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35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78" i="1"/>
  <c r="C206"/>
  <c r="C214"/>
  <c r="C96"/>
  <c r="C132"/>
  <c r="C123"/>
  <c r="C80"/>
  <c r="C49"/>
  <c r="C18"/>
  <c r="C39"/>
  <c r="C29" l="1"/>
  <c r="C11"/>
</calcChain>
</file>

<file path=xl/sharedStrings.xml><?xml version="1.0" encoding="utf-8"?>
<sst xmlns="http://schemas.openxmlformats.org/spreadsheetml/2006/main" count="193" uniqueCount="186">
  <si>
    <t>Приходи од ОГГ</t>
  </si>
  <si>
    <t>Приходи од паркови и зеленило(пограма)</t>
  </si>
  <si>
    <t>Приходи од ЈСП (програма)</t>
  </si>
  <si>
    <t>Амортизација</t>
  </si>
  <si>
    <t>Приходи од камати</t>
  </si>
  <si>
    <t xml:space="preserve">Надоместоци за У.О и Н.О </t>
  </si>
  <si>
    <t xml:space="preserve">Камати </t>
  </si>
  <si>
    <r>
      <t xml:space="preserve">                 </t>
    </r>
    <r>
      <rPr>
        <b/>
        <sz val="11"/>
        <color theme="1"/>
        <rFont val="Calibri"/>
        <family val="2"/>
        <charset val="204"/>
        <scheme val="minor"/>
      </rPr>
      <t xml:space="preserve"> ПЛАНИРАНИ РАСХОДИ</t>
    </r>
  </si>
  <si>
    <t>Приходи од стопанисување со пазар</t>
  </si>
  <si>
    <t>Трошоци за репрезентација</t>
  </si>
  <si>
    <t>Останати финансиски приходи</t>
  </si>
  <si>
    <t>ПЛАН ЗА КОРИСТЕЊЕ НА ФИНАНСИСКИ СРЕДСТВА</t>
  </si>
  <si>
    <t>Планирана распределба на финансиски средства за редовно работење и за Ј.Н</t>
  </si>
  <si>
    <t>А</t>
  </si>
  <si>
    <t>Б</t>
  </si>
  <si>
    <t>ПЛАНИРАНИ ИЗВОРИ НА СРЕДСТВА</t>
  </si>
  <si>
    <t>(за финансирање на редовно работење и Ј.Н)</t>
  </si>
  <si>
    <t xml:space="preserve">изработил </t>
  </si>
  <si>
    <t>Благица Мишевска</t>
  </si>
  <si>
    <t>2.Набавка на услуги</t>
  </si>
  <si>
    <t>Ц</t>
  </si>
  <si>
    <t>Трошоци за ХТЗ</t>
  </si>
  <si>
    <t>Реагенси  за филтер станица</t>
  </si>
  <si>
    <t xml:space="preserve"> Патни трошоци .патарини</t>
  </si>
  <si>
    <t>Приходи од дистриб на вода Злетово-Правни лица</t>
  </si>
  <si>
    <t>Приходи од одведнува.на отпад.води-Пробиштип  физ.лица</t>
  </si>
  <si>
    <t>Приходи од одведнува.на отпад.води-Пробиштип  прав.лица</t>
  </si>
  <si>
    <t>Приходи ододведнување на отпад.води-Злетово  физ.лица</t>
  </si>
  <si>
    <t>Приходи од одведнува.на отпад.води-Злетово  прав.лица</t>
  </si>
  <si>
    <t>Приходи од собир.транспор.депон.на смет/Пробиштип п.л</t>
  </si>
  <si>
    <t>Приходи од собир.транспор.депон.на смет/Злетово  ф.л</t>
  </si>
  <si>
    <t>Пиходи од собира.транспор.депон.на смет/Злетово  п.л</t>
  </si>
  <si>
    <t>Приход од дворни места   Злетово/ф.л</t>
  </si>
  <si>
    <t>Приход од дворни места Пробиштип/ ф.л.</t>
  </si>
  <si>
    <t>Приход од дворни места Пробиштип/ п.л</t>
  </si>
  <si>
    <t>Приход од дворни места Злетово/ п.л.</t>
  </si>
  <si>
    <t>1.Обврски за кредит</t>
  </si>
  <si>
    <t>Приходи од дистрибуција на вода-села</t>
  </si>
  <si>
    <t>Трошоци за гориво и мазиво</t>
  </si>
  <si>
    <t>Трошоци за репроматеријали,резервни делови</t>
  </si>
  <si>
    <t>Трошоци за пласт.цеви  фитинг за водовод и канализација</t>
  </si>
  <si>
    <t>Трошоци на резервни делови заодрзување на возен парк</t>
  </si>
  <si>
    <t>Трошоци за резервни делови  за филтер станица</t>
  </si>
  <si>
    <t>Трошоци за канцелариски материјали</t>
  </si>
  <si>
    <t>Трошоци за сепариран песок и шљунак</t>
  </si>
  <si>
    <t>Трошоци за полиетиленски црева</t>
  </si>
  <si>
    <t>Трошоци за гуми за возен парк</t>
  </si>
  <si>
    <t>Трошоци за цемент и градежни материјали</t>
  </si>
  <si>
    <t>Трошоци за отпис на ситен инвентар</t>
  </si>
  <si>
    <t>Трошоци за год.серв.на возила, перење,лепење на возила</t>
  </si>
  <si>
    <t>Трошоци по план за ЈН -услуги</t>
  </si>
  <si>
    <t xml:space="preserve">Трошоци за  годишно сервисир. на дозир и потопни пумпи </t>
  </si>
  <si>
    <t>Трошоци-услуги за одржувањ-чистење на депонии</t>
  </si>
  <si>
    <t>Трошоци-услуги од градежни машини</t>
  </si>
  <si>
    <t>Трошоци-останати услуги (агенција за  обезбедување)</t>
  </si>
  <si>
    <t>Трошоци -услуги од Агенција за привремени вработувања</t>
  </si>
  <si>
    <t>Трошоци -услуги за одрзување на интегриран систем</t>
  </si>
  <si>
    <t>трошоци--услуги за печатење на материј.фактури и ком.бел.</t>
  </si>
  <si>
    <t>Вкупно трошоци по план за ЈН -услуги</t>
  </si>
  <si>
    <t xml:space="preserve">Трошоци -санација на управна зграда </t>
  </si>
  <si>
    <t>Вкупно трошоци по план за ЈН -работи</t>
  </si>
  <si>
    <t>Трошоци по план за јавни набавки- стоки</t>
  </si>
  <si>
    <t>Вкупно резерв.дел.си.,резер.дел. репро. план за ЈН -стоки</t>
  </si>
  <si>
    <t>Трошоци за дневници</t>
  </si>
  <si>
    <t xml:space="preserve">1.Набавки на стоки </t>
  </si>
  <si>
    <t>3.Набавка на работи</t>
  </si>
  <si>
    <t>Трошоци за преработена вода-сирова Хидросистем ЈП</t>
  </si>
  <si>
    <t xml:space="preserve">Вкупно приходи од дејности(вода,канализација,смет) </t>
  </si>
  <si>
    <t>вкупно др.приходи од работење</t>
  </si>
  <si>
    <t>Вкупни приходи-планирани</t>
  </si>
  <si>
    <t>Вкупно планирани средства по план за ЈН стоки,услуги.работи</t>
  </si>
  <si>
    <t>Вкупно  А+Б+Ц</t>
  </si>
  <si>
    <t>Вкупно планирани обврски по кредит,договори и камати</t>
  </si>
  <si>
    <t>Вкупно планирани средства</t>
  </si>
  <si>
    <t>Трошоци за резер. дел. за машина за отпушув.на канализаци.</t>
  </si>
  <si>
    <t>ПРИХОДИ</t>
  </si>
  <si>
    <t>вкупно резерв.дел по план за ЈН-стоки</t>
  </si>
  <si>
    <t>вкупно планирани основни средства во план за ЈН-стоки</t>
  </si>
  <si>
    <t>Трошоци -услуги за превоз на вработени</t>
  </si>
  <si>
    <t>Трошоци за преработена вода-сирова Силком</t>
  </si>
  <si>
    <t>вкупно трошоци реално остварливи по план за ЈН</t>
  </si>
  <si>
    <t>ВКУПНО ПЛАНИРАНИ ТРОШОЦИ</t>
  </si>
  <si>
    <t>2.Обврски по надомест / Фонд за води(прибли..50% напл.</t>
  </si>
  <si>
    <t>Трошоци за ситен инвентар(дел) и др.материјали за попр.</t>
  </si>
  <si>
    <t>ЈКП Никола Карев Пробиштип</t>
  </si>
  <si>
    <t>рак.на финан.и сметков.сл.</t>
  </si>
  <si>
    <t>вкупно приходи од одведнување на отпадни води</t>
  </si>
  <si>
    <t>вкупно приходи од собир.транс.депонирање на смет</t>
  </si>
  <si>
    <t xml:space="preserve"> ПЛАНИРАНИ ПРИХОДИ</t>
  </si>
  <si>
    <t>Приходи од дистрибу. на вода Пробиштип- физички лица</t>
  </si>
  <si>
    <t>Приходи од дистрибу.на вода  Пробиштип- правни лица</t>
  </si>
  <si>
    <t>Приходи од дистрибуција на вода  Злетово- Физички. лица</t>
  </si>
  <si>
    <t>Одложен приход по донација предени ОССА на користење</t>
  </si>
  <si>
    <t>Вкупно за др.приходи-отпис на постари обврски од 3год</t>
  </si>
  <si>
    <t>Обврски за кредит , надоместоци,камати</t>
  </si>
  <si>
    <t>Банкарски и поштенски услуги</t>
  </si>
  <si>
    <t>408a</t>
  </si>
  <si>
    <t>Трошоци за сукцесивна набавка на електрична енергија</t>
  </si>
  <si>
    <t>Трошоци за набавка на гум.чепови за затнув.на кан.линии</t>
  </si>
  <si>
    <t>*</t>
  </si>
  <si>
    <t>Набавка на мини багер</t>
  </si>
  <si>
    <t>Набавка на декоративна челична ограда</t>
  </si>
  <si>
    <t>вкупно</t>
  </si>
  <si>
    <t>Трошоци -услуги за осигурување на имот</t>
  </si>
  <si>
    <t xml:space="preserve">Вкупно трошоци по план за ЈН </t>
  </si>
  <si>
    <t>Трошоци-услуги за заштита при работа</t>
  </si>
  <si>
    <t>Трошоци -останати услуги</t>
  </si>
  <si>
    <t>Трошоци за чланарни,такси и приклучни такси</t>
  </si>
  <si>
    <t>РАСХОДИ</t>
  </si>
  <si>
    <t>Приходи од собир.транспор.депон.на смет/Пробистип фл</t>
  </si>
  <si>
    <t>вкупно др.приходи од основни дејности</t>
  </si>
  <si>
    <t>трошоци за железарија</t>
  </si>
  <si>
    <t>Трошоци за третирање на градска депонија</t>
  </si>
  <si>
    <t>Набавка на инсталација на компутер.и информат.опрема</t>
  </si>
  <si>
    <t>Набавка на опрема за автоматизац.за препум.стан.Древе.</t>
  </si>
  <si>
    <t>Набавка на половно товарно возило</t>
  </si>
  <si>
    <t>Трошоци за пластични  цеви со  фитинг за водовод</t>
  </si>
  <si>
    <t>Трошоци за услуги за ревизија</t>
  </si>
  <si>
    <t>Трошоци- Услуги ремонт на мотор  ДАФ и ЛФ 45</t>
  </si>
  <si>
    <t>Трошоци -санација на градска капела</t>
  </si>
  <si>
    <t>Трошоци по план за ЈН -работи</t>
  </si>
  <si>
    <t>Трошоци за осигурување на возила</t>
  </si>
  <si>
    <t>Надоместок за утврдување на тарифи</t>
  </si>
  <si>
    <t xml:space="preserve">Трошоци за објави и огласи </t>
  </si>
  <si>
    <t>Трошоци за регистрација на возила</t>
  </si>
  <si>
    <t>Вкупно трошоци не по ЈН</t>
  </si>
  <si>
    <t xml:space="preserve">3.Средства зод наплата на стари побар.и др.финанс.прихо </t>
  </si>
  <si>
    <t>вкупно планирани приходи од дистрибуција на вода</t>
  </si>
  <si>
    <t>Приходи од такси- УПДР</t>
  </si>
  <si>
    <t>Вонредни приходи-прих.од прод.на материјали и друго</t>
  </si>
  <si>
    <t>400а</t>
  </si>
  <si>
    <t>Приходи од донација</t>
  </si>
  <si>
    <t>Приходи од инвестиции-план</t>
  </si>
  <si>
    <t>Тrошоци за арматурно ливено железни елементи</t>
  </si>
  <si>
    <t>Интелектуални услуги ,семинари Iи др.консулт услуги</t>
  </si>
  <si>
    <r>
      <t>Планиран  фин.резултат (приходи - тошоци)</t>
    </r>
    <r>
      <rPr>
        <b/>
        <sz val="11"/>
        <color theme="1"/>
        <rFont val="Calibri"/>
        <family val="2"/>
        <charset val="204"/>
        <scheme val="minor"/>
      </rPr>
      <t xml:space="preserve"> позитивен</t>
    </r>
  </si>
  <si>
    <t xml:space="preserve">Директор Драганчо Ристовски  </t>
  </si>
  <si>
    <t>одобрил рак.на сектор Сашо Станковски</t>
  </si>
  <si>
    <t>Набавка на агрегат</t>
  </si>
  <si>
    <t>Набавка на апарат за заварување</t>
  </si>
  <si>
    <t>Набавка на опрема за зеленило,репромат.косчки,тримери</t>
  </si>
  <si>
    <t>Набавка на дополнителна прикл.механизација за трактор</t>
  </si>
  <si>
    <t>Трошоци за поцинковани цеви и фитинг</t>
  </si>
  <si>
    <t>Трошоци за модули за фикс.мрежа за водомери</t>
  </si>
  <si>
    <r>
      <t xml:space="preserve">Трошокот за набавка на планирани </t>
    </r>
    <r>
      <rPr>
        <b/>
        <sz val="11"/>
        <color theme="1"/>
        <rFont val="Calibri"/>
        <family val="2"/>
        <charset val="204"/>
        <scheme val="minor"/>
      </rPr>
      <t>основни средства од</t>
    </r>
    <r>
      <rPr>
        <sz val="11"/>
        <color theme="1"/>
        <rFont val="Calibri"/>
        <family val="2"/>
        <charset val="204"/>
        <scheme val="minor"/>
      </rPr>
      <t xml:space="preserve">   </t>
    </r>
  </si>
  <si>
    <t xml:space="preserve">4.850.000 ден  е изразен како трошок во </t>
  </si>
  <si>
    <t>амортизацијата  ,и не представува друг трошок.</t>
  </si>
  <si>
    <t>26.680.000+ 4.850.000=31.530.000 ден</t>
  </si>
  <si>
    <t>ФИНАНСОВ ПЛАН НА ПРИХОДИ И ТРОШОЦИ 2023 год</t>
  </si>
  <si>
    <t>Трошоци за периодицни зфтаств.прегледи на вработени</t>
  </si>
  <si>
    <t>Трошоци-Услуги за испиту. на вода за пиење и сан.прегле.</t>
  </si>
  <si>
    <t>Трошоци-услуги за фотокопирање</t>
  </si>
  <si>
    <t>Трошоци за  птт,мобилна и фиксна телефонија</t>
  </si>
  <si>
    <t>Останати трошоци  нематеријални -непредвидени</t>
  </si>
  <si>
    <t>Планирано мин.намалување од позиција ЈН-услуги</t>
  </si>
  <si>
    <t>и резервни делови</t>
  </si>
  <si>
    <t>Планирано мин.намалување од ЈН -стоки (репроматериј.</t>
  </si>
  <si>
    <t>вкупно трошоци планирани -услуги за реализација</t>
  </si>
  <si>
    <t>Планирано мин.намалување од позиција -работи</t>
  </si>
  <si>
    <t>Вкупно трошоци по планирана реализација-паботи</t>
  </si>
  <si>
    <t>Вкупно реално план.трошоци-стоки со изготве. анализа</t>
  </si>
  <si>
    <t>26.680.000-12.290.000=14.390.000</t>
  </si>
  <si>
    <t>31.530.000-4.850.000=26.680.000 ден</t>
  </si>
  <si>
    <t>калкулација со реално планирани трошоци</t>
  </si>
  <si>
    <t>26.680.000-12.290.000=14.390.000 ден.-  стоки</t>
  </si>
  <si>
    <t>1.200.000-200.000=1.000.000 ден.работи</t>
  </si>
  <si>
    <t>Вкупно реално планир.трошоци -од сите позиции за ЈН</t>
  </si>
  <si>
    <t>Бруто плати</t>
  </si>
  <si>
    <t>Останати трошоци,надоместок за вработ-отпремнини</t>
  </si>
  <si>
    <t>Останати надоместоци за вработени -регрес</t>
  </si>
  <si>
    <t>Трошоци за договори за итни работи</t>
  </si>
  <si>
    <t xml:space="preserve">Судски и нотарски трошоци </t>
  </si>
  <si>
    <t>Врдносно усогласување на побарувања</t>
  </si>
  <si>
    <t>Трошоци за ОГГ</t>
  </si>
  <si>
    <t>Нематеријални трошоци кои не се по план за ЈН</t>
  </si>
  <si>
    <t>Финансиски средства за БЛД и др.трошо. не по план за ЈН</t>
  </si>
  <si>
    <t>без амортизација</t>
  </si>
  <si>
    <t xml:space="preserve">Вкупно планирани средства-без амортизација </t>
  </si>
  <si>
    <t>Финансиски средства по  годишен план за Јавни  набавки</t>
  </si>
  <si>
    <t>остаток од кредит од 2022</t>
  </si>
  <si>
    <t>1.459.711</t>
  </si>
  <si>
    <t>3.Обврски по договор-Хидросистем ЈП за 2023</t>
  </si>
  <si>
    <t>1.Средства од вкупни  Приход. *85%(-остан.други приходи)</t>
  </si>
  <si>
    <t>31.530.000+7.840.000+1.200.000 ден=40.570.000ден</t>
  </si>
  <si>
    <t>7.840.000-1.000.000=6.840.000 ден.-услуги</t>
  </si>
  <si>
    <t>14.390.000+6.840.000+1.000.000=22.230.000 ден.вкупно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</si>
</sst>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ont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4" fontId="1" fillId="0" borderId="1" xfId="0" applyNumberFormat="1" applyFont="1" applyBorder="1"/>
    <xf numFmtId="4" fontId="0" fillId="0" borderId="1" xfId="0" applyNumberFormat="1" applyFont="1" applyBorder="1"/>
    <xf numFmtId="0" fontId="0" fillId="0" borderId="0" xfId="0" applyBorder="1" applyAlignment="1">
      <alignment horizontal="right"/>
    </xf>
    <xf numFmtId="4" fontId="0" fillId="0" borderId="0" xfId="0" applyNumberFormat="1" applyBorder="1"/>
    <xf numFmtId="0" fontId="1" fillId="0" borderId="0" xfId="0" applyFont="1" applyBorder="1" applyAlignment="1">
      <alignment horizontal="center" wrapText="1"/>
    </xf>
    <xf numFmtId="0" fontId="0" fillId="0" borderId="5" xfId="0" applyBorder="1"/>
    <xf numFmtId="4" fontId="0" fillId="0" borderId="5" xfId="0" applyNumberFormat="1" applyBorder="1"/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4" fontId="0" fillId="0" borderId="6" xfId="0" applyNumberFormat="1" applyFont="1" applyFill="1" applyBorder="1"/>
    <xf numFmtId="3" fontId="1" fillId="0" borderId="1" xfId="0" applyNumberFormat="1" applyFont="1" applyBorder="1"/>
    <xf numFmtId="0" fontId="0" fillId="0" borderId="0" xfId="0" applyAlignment="1">
      <alignment wrapText="1"/>
    </xf>
    <xf numFmtId="4" fontId="1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" fontId="0" fillId="0" borderId="1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1" fillId="0" borderId="0" xfId="0" applyFont="1"/>
    <xf numFmtId="0" fontId="0" fillId="0" borderId="0" xfId="0" applyFill="1" applyBorder="1"/>
    <xf numFmtId="4" fontId="0" fillId="0" borderId="6" xfId="0" applyNumberForma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7" xfId="0" applyBorder="1"/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4"/>
  <sheetViews>
    <sheetView tabSelected="1" topLeftCell="A208" zoomScale="118" zoomScaleNormal="118" workbookViewId="0">
      <selection activeCell="F31" sqref="F31:G37"/>
    </sheetView>
  </sheetViews>
  <sheetFormatPr defaultRowHeight="15"/>
  <cols>
    <col min="1" max="1" width="8.140625" customWidth="1"/>
    <col min="2" max="2" width="51.85546875" customWidth="1"/>
    <col min="3" max="3" width="28.42578125" customWidth="1"/>
    <col min="4" max="9" width="9.85546875" bestFit="1" customWidth="1"/>
  </cols>
  <sheetData>
    <row r="1" spans="1:4" ht="15.75">
      <c r="A1" s="38" t="s">
        <v>148</v>
      </c>
      <c r="B1" s="39"/>
      <c r="C1" s="40"/>
    </row>
    <row r="2" spans="1:4" ht="18.75">
      <c r="A2" s="24"/>
      <c r="B2" s="25"/>
      <c r="C2" s="26"/>
    </row>
    <row r="3" spans="1:4">
      <c r="A3" s="1"/>
      <c r="B3" s="5" t="s">
        <v>88</v>
      </c>
      <c r="C3" s="1"/>
    </row>
    <row r="4" spans="1:4">
      <c r="A4" s="1"/>
      <c r="B4" s="5" t="s">
        <v>75</v>
      </c>
      <c r="C4" s="1"/>
    </row>
    <row r="5" spans="1:4">
      <c r="A5" s="1">
        <v>741</v>
      </c>
      <c r="B5" s="1" t="s">
        <v>89</v>
      </c>
      <c r="C5" s="7">
        <v>17782800</v>
      </c>
    </row>
    <row r="6" spans="1:4">
      <c r="A6" s="1">
        <v>741</v>
      </c>
      <c r="B6" s="1" t="s">
        <v>90</v>
      </c>
      <c r="C6" s="7">
        <v>20320000</v>
      </c>
    </row>
    <row r="7" spans="1:4">
      <c r="A7" s="1">
        <v>742</v>
      </c>
      <c r="B7" s="1" t="s">
        <v>91</v>
      </c>
      <c r="C7" s="7">
        <v>3726000</v>
      </c>
    </row>
    <row r="8" spans="1:4">
      <c r="A8" s="1">
        <v>742</v>
      </c>
      <c r="B8" s="1" t="s">
        <v>24</v>
      </c>
      <c r="C8" s="7">
        <v>508000</v>
      </c>
    </row>
    <row r="9" spans="1:4">
      <c r="A9" s="1">
        <v>742</v>
      </c>
      <c r="B9" s="1" t="s">
        <v>37</v>
      </c>
      <c r="C9" s="7">
        <v>2017000</v>
      </c>
    </row>
    <row r="10" spans="1:4">
      <c r="A10" s="1"/>
      <c r="B10" s="1"/>
      <c r="C10" s="7"/>
    </row>
    <row r="11" spans="1:4">
      <c r="A11" s="1"/>
      <c r="B11" s="2" t="s">
        <v>127</v>
      </c>
      <c r="C11" s="8">
        <f>SUM(C5:C9)</f>
        <v>44353800</v>
      </c>
      <c r="D11" s="29"/>
    </row>
    <row r="12" spans="1:4">
      <c r="A12" s="1"/>
      <c r="B12" s="2"/>
      <c r="C12" s="8"/>
    </row>
    <row r="13" spans="1:4">
      <c r="A13" s="1">
        <v>741</v>
      </c>
      <c r="B13" s="1" t="s">
        <v>25</v>
      </c>
      <c r="C13" s="7">
        <v>2230000</v>
      </c>
    </row>
    <row r="14" spans="1:4">
      <c r="A14" s="1">
        <v>741</v>
      </c>
      <c r="B14" s="1" t="s">
        <v>26</v>
      </c>
      <c r="C14" s="7">
        <v>929250</v>
      </c>
    </row>
    <row r="15" spans="1:4">
      <c r="A15" s="1">
        <v>742</v>
      </c>
      <c r="B15" s="1" t="s">
        <v>27</v>
      </c>
      <c r="C15" s="7">
        <v>504450</v>
      </c>
    </row>
    <row r="16" spans="1:4">
      <c r="A16" s="1">
        <v>742</v>
      </c>
      <c r="B16" s="1" t="s">
        <v>28</v>
      </c>
      <c r="C16" s="7">
        <v>37170</v>
      </c>
    </row>
    <row r="17" spans="1:4">
      <c r="A17" s="1"/>
      <c r="B17" s="1"/>
      <c r="C17" s="7"/>
    </row>
    <row r="18" spans="1:4">
      <c r="A18" s="2"/>
      <c r="B18" s="2" t="s">
        <v>86</v>
      </c>
      <c r="C18" s="8">
        <f>SUM(C13:C16)</f>
        <v>3700870</v>
      </c>
      <c r="D18" s="29"/>
    </row>
    <row r="19" spans="1:4">
      <c r="A19" s="2"/>
      <c r="B19" s="2"/>
      <c r="C19" s="8"/>
    </row>
    <row r="20" spans="1:4">
      <c r="A20" s="1">
        <v>741</v>
      </c>
      <c r="B20" s="1" t="s">
        <v>109</v>
      </c>
      <c r="C20" s="7">
        <v>5460000</v>
      </c>
    </row>
    <row r="21" spans="1:4">
      <c r="A21" s="1">
        <v>741</v>
      </c>
      <c r="B21" s="1" t="s">
        <v>29</v>
      </c>
      <c r="C21" s="7">
        <v>3427000</v>
      </c>
    </row>
    <row r="22" spans="1:4">
      <c r="A22" s="1">
        <v>741</v>
      </c>
      <c r="B22" s="1" t="s">
        <v>33</v>
      </c>
      <c r="C22" s="7">
        <v>1300000</v>
      </c>
    </row>
    <row r="23" spans="1:4">
      <c r="A23" s="1">
        <v>741</v>
      </c>
      <c r="B23" s="1" t="s">
        <v>34</v>
      </c>
      <c r="C23" s="7">
        <v>252000</v>
      </c>
    </row>
    <row r="24" spans="1:4">
      <c r="A24" s="1">
        <v>742</v>
      </c>
      <c r="B24" s="1" t="s">
        <v>30</v>
      </c>
      <c r="C24" s="7">
        <v>696000</v>
      </c>
    </row>
    <row r="25" spans="1:4">
      <c r="A25" s="3">
        <v>742</v>
      </c>
      <c r="B25" s="1" t="s">
        <v>31</v>
      </c>
      <c r="C25" s="9">
        <v>266000</v>
      </c>
    </row>
    <row r="26" spans="1:4">
      <c r="A26" s="3">
        <v>742</v>
      </c>
      <c r="B26" s="1" t="s">
        <v>32</v>
      </c>
      <c r="C26" s="9">
        <v>240000</v>
      </c>
    </row>
    <row r="27" spans="1:4">
      <c r="A27" s="3">
        <v>742</v>
      </c>
      <c r="B27" s="1" t="s">
        <v>35</v>
      </c>
      <c r="C27" s="9">
        <v>1200</v>
      </c>
    </row>
    <row r="28" spans="1:4">
      <c r="A28" s="3"/>
      <c r="B28" s="1"/>
      <c r="C28" s="9"/>
    </row>
    <row r="29" spans="1:4">
      <c r="A29" s="1"/>
      <c r="B29" s="2" t="s">
        <v>87</v>
      </c>
      <c r="C29" s="8">
        <f>SUM(C20:C27)</f>
        <v>11642200</v>
      </c>
      <c r="D29" s="29"/>
    </row>
    <row r="30" spans="1:4">
      <c r="A30" s="1"/>
      <c r="B30" s="2"/>
      <c r="C30" s="8"/>
      <c r="D30" s="29"/>
    </row>
    <row r="31" spans="1:4">
      <c r="A31" s="1"/>
      <c r="B31" s="2" t="s">
        <v>67</v>
      </c>
      <c r="C31" s="8">
        <v>59696870</v>
      </c>
      <c r="D31" s="29"/>
    </row>
    <row r="32" spans="1:4">
      <c r="A32" s="1"/>
      <c r="B32" s="3"/>
      <c r="C32" s="8"/>
    </row>
    <row r="33" spans="1:4">
      <c r="A33" s="1">
        <v>741</v>
      </c>
      <c r="B33" s="3" t="s">
        <v>1</v>
      </c>
      <c r="C33" s="9">
        <v>2796000</v>
      </c>
    </row>
    <row r="34" spans="1:4">
      <c r="A34" s="1">
        <v>741</v>
      </c>
      <c r="B34" s="3" t="s">
        <v>2</v>
      </c>
      <c r="C34" s="9">
        <v>2076188</v>
      </c>
    </row>
    <row r="35" spans="1:4">
      <c r="A35" s="1">
        <v>741</v>
      </c>
      <c r="B35" s="3" t="s">
        <v>0</v>
      </c>
      <c r="C35" s="9">
        <v>4200000</v>
      </c>
    </row>
    <row r="36" spans="1:4">
      <c r="A36" s="1">
        <v>741</v>
      </c>
      <c r="B36" s="1" t="s">
        <v>132</v>
      </c>
      <c r="C36" s="9">
        <v>3560000</v>
      </c>
    </row>
    <row r="37" spans="1:4">
      <c r="A37" s="1">
        <v>741</v>
      </c>
      <c r="B37" s="1" t="s">
        <v>8</v>
      </c>
      <c r="C37" s="9">
        <v>1370000</v>
      </c>
    </row>
    <row r="38" spans="1:4">
      <c r="A38" s="1"/>
      <c r="B38" s="1"/>
      <c r="C38" s="9"/>
    </row>
    <row r="39" spans="1:4">
      <c r="A39" s="1"/>
      <c r="B39" s="2" t="s">
        <v>110</v>
      </c>
      <c r="C39" s="8">
        <f>SUM(C33:C37)</f>
        <v>14002188</v>
      </c>
      <c r="D39" s="29"/>
    </row>
    <row r="40" spans="1:4">
      <c r="A40" s="1"/>
      <c r="B40" s="2"/>
      <c r="C40" s="8"/>
    </row>
    <row r="41" spans="1:4">
      <c r="A41" s="1">
        <v>774</v>
      </c>
      <c r="B41" s="1" t="s">
        <v>4</v>
      </c>
      <c r="C41" s="7">
        <v>600000</v>
      </c>
    </row>
    <row r="42" spans="1:4">
      <c r="A42" s="1">
        <v>779</v>
      </c>
      <c r="B42" s="1" t="s">
        <v>129</v>
      </c>
      <c r="C42" s="9">
        <v>900000</v>
      </c>
    </row>
    <row r="43" spans="1:4">
      <c r="A43" s="1">
        <v>749</v>
      </c>
      <c r="B43" s="1" t="s">
        <v>92</v>
      </c>
      <c r="C43" s="9">
        <v>19000000</v>
      </c>
    </row>
    <row r="44" spans="1:4">
      <c r="A44" s="1">
        <v>779</v>
      </c>
      <c r="B44" s="1" t="s">
        <v>10</v>
      </c>
      <c r="C44" s="7">
        <v>600000</v>
      </c>
    </row>
    <row r="45" spans="1:4">
      <c r="A45" s="1">
        <v>779</v>
      </c>
      <c r="B45" s="1" t="s">
        <v>128</v>
      </c>
      <c r="C45" s="7">
        <v>1100000</v>
      </c>
    </row>
    <row r="46" spans="1:4">
      <c r="A46" s="1">
        <v>779</v>
      </c>
      <c r="B46" s="1" t="s">
        <v>93</v>
      </c>
      <c r="C46" s="7">
        <v>500000</v>
      </c>
    </row>
    <row r="47" spans="1:4">
      <c r="A47" s="1">
        <v>779</v>
      </c>
      <c r="B47" s="1" t="s">
        <v>131</v>
      </c>
      <c r="C47" s="7">
        <v>1000000</v>
      </c>
    </row>
    <row r="48" spans="1:4">
      <c r="A48" s="1"/>
      <c r="B48" s="1"/>
      <c r="C48" s="7"/>
    </row>
    <row r="49" spans="1:4">
      <c r="A49" s="1"/>
      <c r="B49" s="2" t="s">
        <v>68</v>
      </c>
      <c r="C49" s="8">
        <f>SUM(C41:C47)</f>
        <v>23700000</v>
      </c>
      <c r="D49" s="29"/>
    </row>
    <row r="50" spans="1:4">
      <c r="A50" s="1"/>
      <c r="B50" s="2" t="s">
        <v>69</v>
      </c>
      <c r="C50" s="8">
        <v>97399058</v>
      </c>
    </row>
    <row r="51" spans="1:4">
      <c r="A51" s="1"/>
      <c r="B51" s="2"/>
      <c r="C51" s="8"/>
      <c r="D51" s="29"/>
    </row>
    <row r="52" spans="1:4">
      <c r="A52" s="1"/>
      <c r="B52" s="5"/>
      <c r="C52" s="1"/>
    </row>
    <row r="53" spans="1:4">
      <c r="A53" s="1"/>
      <c r="B53" s="6" t="s">
        <v>7</v>
      </c>
      <c r="C53" s="1"/>
    </row>
    <row r="54" spans="1:4">
      <c r="A54" s="1"/>
      <c r="B54" s="5" t="s">
        <v>108</v>
      </c>
      <c r="C54" s="1"/>
    </row>
    <row r="55" spans="1:4">
      <c r="A55" s="1"/>
      <c r="B55" s="2" t="s">
        <v>61</v>
      </c>
      <c r="C55" s="10"/>
    </row>
    <row r="56" spans="1:4">
      <c r="A56" s="1"/>
      <c r="B56" s="2"/>
      <c r="C56" s="10"/>
    </row>
    <row r="57" spans="1:4" ht="20.25" customHeight="1">
      <c r="A57" s="1"/>
      <c r="B57" s="1" t="s">
        <v>39</v>
      </c>
      <c r="C57" s="11"/>
    </row>
    <row r="58" spans="1:4" ht="20.25" customHeight="1">
      <c r="A58" s="1" t="s">
        <v>130</v>
      </c>
      <c r="B58" s="1" t="s">
        <v>83</v>
      </c>
      <c r="C58" s="12">
        <v>700000</v>
      </c>
    </row>
    <row r="59" spans="1:4" ht="20.25" customHeight="1">
      <c r="A59" s="1" t="s">
        <v>96</v>
      </c>
      <c r="B59" s="1" t="s">
        <v>48</v>
      </c>
      <c r="C59" s="12">
        <v>170000</v>
      </c>
    </row>
    <row r="60" spans="1:4" ht="20.25" customHeight="1">
      <c r="A60" s="1">
        <v>400</v>
      </c>
      <c r="B60" s="1" t="s">
        <v>98</v>
      </c>
      <c r="C60" s="12">
        <v>200000</v>
      </c>
    </row>
    <row r="61" spans="1:4" ht="20.25" customHeight="1">
      <c r="A61" s="1">
        <v>400</v>
      </c>
      <c r="B61" s="1" t="s">
        <v>40</v>
      </c>
      <c r="C61" s="12">
        <v>1700000</v>
      </c>
    </row>
    <row r="62" spans="1:4" ht="20.25" customHeight="1">
      <c r="A62" s="1">
        <v>400</v>
      </c>
      <c r="B62" s="1" t="s">
        <v>41</v>
      </c>
      <c r="C62" s="12">
        <v>3500000</v>
      </c>
    </row>
    <row r="63" spans="1:4" ht="20.25" customHeight="1">
      <c r="A63" s="1">
        <v>400</v>
      </c>
      <c r="B63" s="1" t="s">
        <v>44</v>
      </c>
      <c r="C63" s="12">
        <v>800000</v>
      </c>
    </row>
    <row r="64" spans="1:4" ht="20.25" customHeight="1">
      <c r="A64" s="1">
        <v>400</v>
      </c>
      <c r="B64" s="1" t="s">
        <v>111</v>
      </c>
      <c r="C64" s="12">
        <v>500000</v>
      </c>
    </row>
    <row r="65" spans="1:7" ht="20.25" customHeight="1">
      <c r="A65" s="1">
        <v>400</v>
      </c>
      <c r="B65" s="1" t="s">
        <v>74</v>
      </c>
      <c r="C65" s="12">
        <v>200000</v>
      </c>
    </row>
    <row r="66" spans="1:7">
      <c r="A66" s="1">
        <v>400</v>
      </c>
      <c r="B66" s="1" t="s">
        <v>21</v>
      </c>
      <c r="C66" s="12">
        <v>800000</v>
      </c>
    </row>
    <row r="67" spans="1:7">
      <c r="A67" s="1">
        <v>400</v>
      </c>
      <c r="B67" s="1" t="s">
        <v>42</v>
      </c>
      <c r="C67" s="12">
        <v>2000000</v>
      </c>
    </row>
    <row r="68" spans="1:7">
      <c r="A68" s="1">
        <v>400</v>
      </c>
      <c r="B68" s="1" t="s">
        <v>22</v>
      </c>
      <c r="C68" s="12">
        <v>1300000</v>
      </c>
    </row>
    <row r="69" spans="1:7">
      <c r="A69" s="1">
        <v>400</v>
      </c>
      <c r="B69" s="1" t="s">
        <v>43</v>
      </c>
      <c r="C69" s="10">
        <v>260000</v>
      </c>
    </row>
    <row r="70" spans="1:7">
      <c r="A70" s="1">
        <v>400</v>
      </c>
      <c r="B70" s="1" t="s">
        <v>45</v>
      </c>
      <c r="C70" s="10">
        <v>1200000</v>
      </c>
    </row>
    <row r="71" spans="1:7">
      <c r="A71" s="1">
        <v>400</v>
      </c>
      <c r="B71" s="1" t="s">
        <v>116</v>
      </c>
      <c r="C71" s="10">
        <v>450000</v>
      </c>
    </row>
    <row r="72" spans="1:7">
      <c r="A72" s="1">
        <v>400</v>
      </c>
      <c r="B72" s="1" t="s">
        <v>142</v>
      </c>
      <c r="C72" s="10">
        <v>450000</v>
      </c>
    </row>
    <row r="73" spans="1:7">
      <c r="A73" s="1">
        <v>400</v>
      </c>
      <c r="B73" s="1" t="s">
        <v>133</v>
      </c>
      <c r="C73" s="10">
        <v>3000000</v>
      </c>
    </row>
    <row r="74" spans="1:7">
      <c r="A74" s="1">
        <v>400</v>
      </c>
      <c r="B74" s="1" t="s">
        <v>143</v>
      </c>
      <c r="C74" s="10">
        <v>400000</v>
      </c>
    </row>
    <row r="75" spans="1:7">
      <c r="A75" s="1">
        <v>400</v>
      </c>
      <c r="B75" s="1" t="s">
        <v>46</v>
      </c>
      <c r="C75" s="10">
        <v>700000</v>
      </c>
    </row>
    <row r="76" spans="1:7">
      <c r="A76" s="1">
        <v>400</v>
      </c>
      <c r="B76" s="1" t="s">
        <v>47</v>
      </c>
      <c r="C76" s="10">
        <v>1100000</v>
      </c>
    </row>
    <row r="77" spans="1:7">
      <c r="A77" s="1">
        <v>400</v>
      </c>
      <c r="B77" s="1" t="s">
        <v>112</v>
      </c>
      <c r="C77" s="10">
        <v>400000</v>
      </c>
    </row>
    <row r="78" spans="1:7">
      <c r="A78" s="1">
        <v>402</v>
      </c>
      <c r="B78" s="1" t="s">
        <v>97</v>
      </c>
      <c r="C78" s="10">
        <v>4000000</v>
      </c>
      <c r="G78" s="29"/>
    </row>
    <row r="79" spans="1:7">
      <c r="A79" s="1">
        <v>402</v>
      </c>
      <c r="B79" s="1" t="s">
        <v>38</v>
      </c>
      <c r="C79" s="12">
        <v>2850000</v>
      </c>
    </row>
    <row r="80" spans="1:7">
      <c r="A80" s="1"/>
      <c r="B80" s="2" t="s">
        <v>76</v>
      </c>
      <c r="C80" s="11">
        <f>SUM(C57:C79)</f>
        <v>26680000</v>
      </c>
    </row>
    <row r="81" spans="1:3">
      <c r="A81" s="1"/>
      <c r="B81" s="2" t="s">
        <v>156</v>
      </c>
      <c r="C81" s="11">
        <v>-12290000</v>
      </c>
    </row>
    <row r="82" spans="1:3">
      <c r="A82" s="1"/>
      <c r="B82" s="2" t="s">
        <v>155</v>
      </c>
      <c r="C82" s="11"/>
    </row>
    <row r="83" spans="1:3">
      <c r="A83" s="1"/>
      <c r="B83" s="2"/>
      <c r="C83" s="11"/>
    </row>
    <row r="84" spans="1:3">
      <c r="A84" s="1"/>
      <c r="B84" s="2" t="s">
        <v>160</v>
      </c>
      <c r="C84" s="11">
        <v>14390000</v>
      </c>
    </row>
    <row r="85" spans="1:3">
      <c r="A85" s="1"/>
      <c r="B85" s="2"/>
      <c r="C85" s="11"/>
    </row>
    <row r="86" spans="1:3">
      <c r="A86" s="1"/>
      <c r="B86" s="2" t="s">
        <v>77</v>
      </c>
      <c r="C86" s="11"/>
    </row>
    <row r="87" spans="1:3">
      <c r="A87" s="1" t="s">
        <v>99</v>
      </c>
      <c r="B87" s="1" t="s">
        <v>113</v>
      </c>
      <c r="C87" s="27">
        <v>400000</v>
      </c>
    </row>
    <row r="88" spans="1:3">
      <c r="A88" s="1" t="s">
        <v>99</v>
      </c>
      <c r="B88" s="1" t="s">
        <v>100</v>
      </c>
      <c r="C88" s="27">
        <v>1500000</v>
      </c>
    </row>
    <row r="89" spans="1:3">
      <c r="A89" s="1"/>
      <c r="B89" s="1" t="s">
        <v>141</v>
      </c>
      <c r="C89" s="27">
        <v>600000</v>
      </c>
    </row>
    <row r="90" spans="1:3">
      <c r="A90" s="1" t="s">
        <v>99</v>
      </c>
      <c r="B90" s="1" t="s">
        <v>114</v>
      </c>
      <c r="C90" s="27">
        <v>300000</v>
      </c>
    </row>
    <row r="91" spans="1:3">
      <c r="A91" s="1" t="s">
        <v>99</v>
      </c>
      <c r="B91" s="1" t="s">
        <v>101</v>
      </c>
      <c r="C91" s="27">
        <v>300000</v>
      </c>
    </row>
    <row r="92" spans="1:3">
      <c r="A92" s="1" t="s">
        <v>99</v>
      </c>
      <c r="B92" s="18" t="s">
        <v>115</v>
      </c>
      <c r="C92" s="27">
        <v>800000</v>
      </c>
    </row>
    <row r="93" spans="1:3">
      <c r="A93" s="1" t="s">
        <v>99</v>
      </c>
      <c r="B93" s="18" t="s">
        <v>139</v>
      </c>
      <c r="C93" s="27">
        <v>150000</v>
      </c>
    </row>
    <row r="94" spans="1:3">
      <c r="A94" s="1" t="s">
        <v>99</v>
      </c>
      <c r="B94" s="18" t="s">
        <v>140</v>
      </c>
      <c r="C94" s="27">
        <v>600000</v>
      </c>
    </row>
    <row r="95" spans="1:3">
      <c r="A95" s="1" t="s">
        <v>99</v>
      </c>
      <c r="B95" s="18" t="s">
        <v>138</v>
      </c>
      <c r="C95" s="27">
        <v>200000</v>
      </c>
    </row>
    <row r="96" spans="1:3">
      <c r="A96" s="1"/>
      <c r="B96" s="34" t="s">
        <v>102</v>
      </c>
      <c r="C96" s="28">
        <f>SUM(C87:C95)</f>
        <v>4850000</v>
      </c>
    </row>
    <row r="97" spans="1:3">
      <c r="A97" s="1"/>
      <c r="B97" s="2" t="s">
        <v>62</v>
      </c>
      <c r="C97" s="11">
        <v>31530000</v>
      </c>
    </row>
    <row r="98" spans="1:3">
      <c r="A98" s="1"/>
      <c r="B98" s="2"/>
      <c r="C98" s="11"/>
    </row>
    <row r="99" spans="1:3">
      <c r="A99" s="1"/>
      <c r="B99" s="1"/>
      <c r="C99" s="12"/>
    </row>
    <row r="100" spans="1:3">
      <c r="A100" s="1"/>
      <c r="B100" s="1" t="s">
        <v>144</v>
      </c>
      <c r="C100" s="11"/>
    </row>
    <row r="101" spans="1:3">
      <c r="A101" s="1"/>
      <c r="B101" s="2" t="s">
        <v>145</v>
      </c>
      <c r="C101" s="11"/>
    </row>
    <row r="102" spans="1:3">
      <c r="A102" s="1"/>
      <c r="B102" s="1" t="s">
        <v>146</v>
      </c>
      <c r="C102" s="11"/>
    </row>
    <row r="103" spans="1:3">
      <c r="A103" s="1"/>
      <c r="B103" s="2" t="s">
        <v>161</v>
      </c>
      <c r="C103" s="11"/>
    </row>
    <row r="104" spans="1:3">
      <c r="A104" s="1"/>
      <c r="B104" s="2" t="s">
        <v>147</v>
      </c>
      <c r="C104" s="11"/>
    </row>
    <row r="105" spans="1:3">
      <c r="A105" s="1"/>
      <c r="B105" s="2"/>
      <c r="C105" s="11"/>
    </row>
    <row r="106" spans="1:3">
      <c r="A106" s="2"/>
      <c r="B106" s="2" t="s">
        <v>50</v>
      </c>
      <c r="C106" s="11"/>
    </row>
    <row r="107" spans="1:3">
      <c r="A107" s="2"/>
      <c r="B107" s="2"/>
      <c r="C107" s="11"/>
    </row>
    <row r="108" spans="1:3">
      <c r="A108" s="3">
        <v>410</v>
      </c>
      <c r="B108" s="1" t="s">
        <v>150</v>
      </c>
      <c r="C108" s="12">
        <v>300000</v>
      </c>
    </row>
    <row r="109" spans="1:3">
      <c r="A109" s="1">
        <v>410</v>
      </c>
      <c r="B109" s="1" t="s">
        <v>78</v>
      </c>
      <c r="C109" s="10">
        <v>500000</v>
      </c>
    </row>
    <row r="110" spans="1:3">
      <c r="A110" s="1">
        <v>412</v>
      </c>
      <c r="B110" s="1" t="s">
        <v>49</v>
      </c>
      <c r="C110" s="12">
        <v>200000</v>
      </c>
    </row>
    <row r="111" spans="1:3">
      <c r="A111" s="1">
        <v>412</v>
      </c>
      <c r="B111" s="1" t="s">
        <v>51</v>
      </c>
      <c r="C111" s="12">
        <v>250000</v>
      </c>
    </row>
    <row r="112" spans="1:3">
      <c r="A112" s="1">
        <v>412</v>
      </c>
      <c r="B112" s="1" t="s">
        <v>151</v>
      </c>
      <c r="C112" s="12">
        <v>100000</v>
      </c>
    </row>
    <row r="113" spans="1:3">
      <c r="A113" s="1">
        <v>412</v>
      </c>
      <c r="B113" s="1" t="s">
        <v>52</v>
      </c>
      <c r="C113" s="10">
        <v>1000000</v>
      </c>
    </row>
    <row r="114" spans="1:3">
      <c r="A114" s="1">
        <v>412</v>
      </c>
      <c r="B114" s="1" t="s">
        <v>53</v>
      </c>
      <c r="C114" s="10">
        <v>900000</v>
      </c>
    </row>
    <row r="115" spans="1:3">
      <c r="A115" s="1">
        <v>419</v>
      </c>
      <c r="B115" s="1" t="s">
        <v>54</v>
      </c>
      <c r="C115" s="10">
        <v>500000</v>
      </c>
    </row>
    <row r="116" spans="1:3">
      <c r="A116" s="1">
        <v>419</v>
      </c>
      <c r="B116" s="1" t="s">
        <v>56</v>
      </c>
      <c r="C116" s="10">
        <v>250000</v>
      </c>
    </row>
    <row r="117" spans="1:3">
      <c r="A117" s="1">
        <v>419</v>
      </c>
      <c r="B117" s="1" t="s">
        <v>57</v>
      </c>
      <c r="C117" s="10">
        <v>250000</v>
      </c>
    </row>
    <row r="118" spans="1:3">
      <c r="A118" s="1">
        <v>420</v>
      </c>
      <c r="B118" s="1" t="s">
        <v>55</v>
      </c>
      <c r="C118" s="12">
        <v>2500000</v>
      </c>
    </row>
    <row r="119" spans="1:3">
      <c r="A119" s="1">
        <v>449</v>
      </c>
      <c r="B119" s="1" t="s">
        <v>118</v>
      </c>
      <c r="C119" s="12">
        <v>350000</v>
      </c>
    </row>
    <row r="120" spans="1:3">
      <c r="A120" s="1">
        <v>449</v>
      </c>
      <c r="B120" s="1" t="s">
        <v>103</v>
      </c>
      <c r="C120" s="12">
        <v>500000</v>
      </c>
    </row>
    <row r="121" spans="1:3">
      <c r="A121" s="1">
        <v>449</v>
      </c>
      <c r="B121" s="1" t="s">
        <v>117</v>
      </c>
      <c r="C121" s="12">
        <v>140000</v>
      </c>
    </row>
    <row r="122" spans="1:3">
      <c r="A122" s="1">
        <v>449</v>
      </c>
      <c r="B122" s="1" t="s">
        <v>149</v>
      </c>
      <c r="C122" s="12">
        <v>100000</v>
      </c>
    </row>
    <row r="123" spans="1:3">
      <c r="A123" s="1"/>
      <c r="B123" s="2" t="s">
        <v>58</v>
      </c>
      <c r="C123" s="11">
        <f>SUM(C108:C122)</f>
        <v>7840000</v>
      </c>
    </row>
    <row r="124" spans="1:3">
      <c r="A124" s="1"/>
      <c r="B124" s="2" t="s">
        <v>154</v>
      </c>
      <c r="C124" s="11">
        <v>-1000000</v>
      </c>
    </row>
    <row r="125" spans="1:3">
      <c r="A125" s="1"/>
      <c r="B125" s="2" t="s">
        <v>157</v>
      </c>
      <c r="C125" s="11">
        <v>6840000</v>
      </c>
    </row>
    <row r="126" spans="1:3">
      <c r="A126" s="1"/>
      <c r="B126" s="1"/>
      <c r="C126" s="27"/>
    </row>
    <row r="127" spans="1:3">
      <c r="A127" s="1"/>
      <c r="B127" s="1"/>
      <c r="C127" s="11"/>
    </row>
    <row r="128" spans="1:3">
      <c r="A128" s="1"/>
      <c r="B128" s="2" t="s">
        <v>120</v>
      </c>
      <c r="C128" s="11"/>
    </row>
    <row r="129" spans="1:3">
      <c r="A129" s="1"/>
      <c r="B129" s="1"/>
      <c r="C129" s="11"/>
    </row>
    <row r="130" spans="1:3">
      <c r="A130" s="1">
        <v>412</v>
      </c>
      <c r="B130" s="1" t="s">
        <v>59</v>
      </c>
      <c r="C130" s="12">
        <v>1000000</v>
      </c>
    </row>
    <row r="131" spans="1:3">
      <c r="A131" s="1">
        <v>412</v>
      </c>
      <c r="B131" s="1" t="s">
        <v>119</v>
      </c>
      <c r="C131" s="12">
        <v>200000</v>
      </c>
    </row>
    <row r="132" spans="1:3">
      <c r="A132" s="1"/>
      <c r="B132" s="2" t="s">
        <v>60</v>
      </c>
      <c r="C132" s="11">
        <f>SUM(C130:C131)</f>
        <v>1200000</v>
      </c>
    </row>
    <row r="133" spans="1:3">
      <c r="A133" s="1"/>
      <c r="B133" s="2" t="s">
        <v>158</v>
      </c>
      <c r="C133" s="11">
        <v>-200000</v>
      </c>
    </row>
    <row r="134" spans="1:3">
      <c r="A134" s="1"/>
      <c r="B134" s="2" t="s">
        <v>159</v>
      </c>
      <c r="C134" s="11">
        <v>1000000</v>
      </c>
    </row>
    <row r="135" spans="1:3">
      <c r="A135" s="1"/>
      <c r="B135" s="2"/>
      <c r="C135" s="11"/>
    </row>
    <row r="136" spans="1:3">
      <c r="A136" s="1"/>
      <c r="B136" s="2"/>
      <c r="C136" s="11"/>
    </row>
    <row r="137" spans="1:3">
      <c r="A137" s="1"/>
      <c r="B137" s="2" t="s">
        <v>104</v>
      </c>
      <c r="C137" s="28">
        <v>40570000</v>
      </c>
    </row>
    <row r="138" spans="1:3">
      <c r="A138" s="1"/>
      <c r="B138" s="2" t="s">
        <v>183</v>
      </c>
      <c r="C138" s="11"/>
    </row>
    <row r="139" spans="1:3">
      <c r="A139" s="1"/>
      <c r="B139" s="2"/>
      <c r="C139" s="11"/>
    </row>
    <row r="140" spans="1:3">
      <c r="A140" s="1"/>
      <c r="B140" s="2" t="s">
        <v>163</v>
      </c>
      <c r="C140" s="11"/>
    </row>
    <row r="141" spans="1:3">
      <c r="A141" s="1"/>
      <c r="B141" s="2"/>
      <c r="C141" s="11"/>
    </row>
    <row r="142" spans="1:3">
      <c r="A142" s="1"/>
      <c r="B142" s="2" t="s">
        <v>162</v>
      </c>
      <c r="C142" s="23"/>
    </row>
    <row r="143" spans="1:3">
      <c r="A143" s="1"/>
      <c r="B143" s="21" t="s">
        <v>164</v>
      </c>
      <c r="C143" s="28"/>
    </row>
    <row r="144" spans="1:3">
      <c r="A144" s="1"/>
      <c r="B144" s="21" t="s">
        <v>184</v>
      </c>
      <c r="C144" s="11"/>
    </row>
    <row r="145" spans="1:3">
      <c r="A145" s="1"/>
      <c r="B145" s="21" t="s">
        <v>165</v>
      </c>
      <c r="C145" s="11"/>
    </row>
    <row r="146" spans="1:3">
      <c r="A146" s="1"/>
      <c r="B146" s="2"/>
      <c r="C146" s="11"/>
    </row>
    <row r="147" spans="1:3">
      <c r="A147" s="1"/>
      <c r="B147" s="2" t="s">
        <v>185</v>
      </c>
      <c r="C147" s="11">
        <v>22230000</v>
      </c>
    </row>
    <row r="148" spans="1:3">
      <c r="A148" s="1"/>
      <c r="B148" s="2" t="s">
        <v>166</v>
      </c>
      <c r="C148" s="28">
        <v>22230000</v>
      </c>
    </row>
    <row r="149" spans="1:3">
      <c r="A149" s="1"/>
      <c r="B149" s="2"/>
      <c r="C149" s="28"/>
    </row>
    <row r="150" spans="1:3">
      <c r="A150" s="1"/>
      <c r="B150" s="2" t="s">
        <v>174</v>
      </c>
      <c r="C150" s="28"/>
    </row>
    <row r="151" spans="1:3">
      <c r="A151" s="1"/>
      <c r="B151" s="2"/>
      <c r="C151" s="11"/>
    </row>
    <row r="152" spans="1:3">
      <c r="A152" s="1">
        <v>400</v>
      </c>
      <c r="B152" s="3" t="s">
        <v>66</v>
      </c>
      <c r="C152" s="12">
        <v>7738500</v>
      </c>
    </row>
    <row r="153" spans="1:3">
      <c r="A153" s="1">
        <v>400</v>
      </c>
      <c r="B153" s="1" t="s">
        <v>79</v>
      </c>
      <c r="C153" s="12">
        <v>350000</v>
      </c>
    </row>
    <row r="154" spans="1:3">
      <c r="A154" s="1">
        <v>413</v>
      </c>
      <c r="B154" s="1" t="s">
        <v>152</v>
      </c>
      <c r="C154" s="12">
        <v>450000</v>
      </c>
    </row>
    <row r="155" spans="1:3">
      <c r="A155" s="1">
        <v>419</v>
      </c>
      <c r="B155" s="1" t="s">
        <v>105</v>
      </c>
      <c r="C155" s="12">
        <v>25000</v>
      </c>
    </row>
    <row r="156" spans="1:3">
      <c r="A156" s="1">
        <v>419</v>
      </c>
      <c r="B156" s="1" t="s">
        <v>106</v>
      </c>
      <c r="C156" s="12">
        <v>100000</v>
      </c>
    </row>
    <row r="157" spans="1:3">
      <c r="A157" s="1">
        <v>420</v>
      </c>
      <c r="B157" s="1" t="s">
        <v>167</v>
      </c>
      <c r="C157" s="12">
        <v>36000000</v>
      </c>
    </row>
    <row r="158" spans="1:3">
      <c r="A158" s="1">
        <v>422</v>
      </c>
      <c r="B158" s="1" t="s">
        <v>168</v>
      </c>
      <c r="C158" s="12">
        <v>250000</v>
      </c>
    </row>
    <row r="159" spans="1:3">
      <c r="A159" s="1">
        <v>422</v>
      </c>
      <c r="B159" s="1" t="s">
        <v>169</v>
      </c>
      <c r="C159" s="12">
        <v>1600000</v>
      </c>
    </row>
    <row r="160" spans="1:3">
      <c r="A160" s="1">
        <v>430</v>
      </c>
      <c r="B160" s="1" t="s">
        <v>3</v>
      </c>
      <c r="C160" s="12">
        <v>22000000</v>
      </c>
    </row>
    <row r="161" spans="1:3">
      <c r="A161" s="1">
        <v>440</v>
      </c>
      <c r="B161" s="1" t="s">
        <v>23</v>
      </c>
      <c r="C161" s="12">
        <v>30000</v>
      </c>
    </row>
    <row r="162" spans="1:3">
      <c r="A162" s="1">
        <v>444</v>
      </c>
      <c r="B162" s="1" t="s">
        <v>63</v>
      </c>
      <c r="C162" s="12">
        <v>60000</v>
      </c>
    </row>
    <row r="163" spans="1:3">
      <c r="A163" s="1">
        <v>444</v>
      </c>
      <c r="B163" s="3" t="s">
        <v>9</v>
      </c>
      <c r="C163" s="12">
        <v>200000</v>
      </c>
    </row>
    <row r="164" spans="1:3">
      <c r="A164" s="1">
        <v>445</v>
      </c>
      <c r="B164" s="1" t="s">
        <v>121</v>
      </c>
      <c r="C164" s="12">
        <v>60000</v>
      </c>
    </row>
    <row r="165" spans="1:3">
      <c r="A165" s="1">
        <v>449</v>
      </c>
      <c r="B165" s="1" t="s">
        <v>124</v>
      </c>
      <c r="C165" s="12">
        <v>80000</v>
      </c>
    </row>
    <row r="166" spans="1:3">
      <c r="A166" s="1">
        <v>447</v>
      </c>
      <c r="B166" s="1" t="s">
        <v>107</v>
      </c>
      <c r="C166" s="12">
        <v>100000</v>
      </c>
    </row>
    <row r="167" spans="1:3">
      <c r="A167" s="1">
        <v>446</v>
      </c>
      <c r="B167" s="1" t="s">
        <v>95</v>
      </c>
      <c r="C167" s="12">
        <v>400000</v>
      </c>
    </row>
    <row r="168" spans="1:3">
      <c r="A168" s="1">
        <v>449</v>
      </c>
      <c r="B168" s="1" t="s">
        <v>170</v>
      </c>
      <c r="C168" s="12">
        <v>1400000</v>
      </c>
    </row>
    <row r="169" spans="1:3">
      <c r="A169" s="1">
        <v>449</v>
      </c>
      <c r="B169" s="1" t="s">
        <v>171</v>
      </c>
      <c r="C169" s="12">
        <v>1100000</v>
      </c>
    </row>
    <row r="170" spans="1:3">
      <c r="A170" s="1">
        <v>449</v>
      </c>
      <c r="B170" s="1" t="s">
        <v>5</v>
      </c>
      <c r="C170" s="12">
        <v>500000</v>
      </c>
    </row>
    <row r="171" spans="1:3" ht="22.5" customHeight="1">
      <c r="A171" s="1">
        <v>449</v>
      </c>
      <c r="B171" s="1" t="s">
        <v>134</v>
      </c>
      <c r="C171" s="12">
        <v>80000</v>
      </c>
    </row>
    <row r="172" spans="1:3" ht="22.5" customHeight="1">
      <c r="A172" s="1">
        <v>449</v>
      </c>
      <c r="B172" s="1" t="s">
        <v>122</v>
      </c>
      <c r="C172" s="12">
        <v>90000</v>
      </c>
    </row>
    <row r="173" spans="1:3" ht="22.5" customHeight="1">
      <c r="A173" s="1">
        <v>449</v>
      </c>
      <c r="B173" s="1" t="s">
        <v>123</v>
      </c>
      <c r="C173" s="12">
        <v>250000</v>
      </c>
    </row>
    <row r="174" spans="1:3">
      <c r="A174" s="1">
        <v>455</v>
      </c>
      <c r="B174" s="1" t="s">
        <v>172</v>
      </c>
      <c r="C174" s="12">
        <v>350000</v>
      </c>
    </row>
    <row r="175" spans="1:3">
      <c r="A175" s="1">
        <v>470</v>
      </c>
      <c r="B175" s="1" t="s">
        <v>6</v>
      </c>
      <c r="C175" s="12">
        <v>350000</v>
      </c>
    </row>
    <row r="176" spans="1:3">
      <c r="A176" s="1">
        <v>449</v>
      </c>
      <c r="B176" s="1" t="s">
        <v>153</v>
      </c>
      <c r="C176" s="12">
        <v>50000</v>
      </c>
    </row>
    <row r="177" spans="1:3">
      <c r="A177" s="1">
        <v>449</v>
      </c>
      <c r="B177" s="1" t="s">
        <v>173</v>
      </c>
      <c r="C177" s="12">
        <v>1350000</v>
      </c>
    </row>
    <row r="178" spans="1:3">
      <c r="A178" s="1"/>
      <c r="B178" s="1"/>
      <c r="C178" s="11">
        <f>SUM(C152:C177)</f>
        <v>74963500</v>
      </c>
    </row>
    <row r="179" spans="1:3">
      <c r="A179" s="1"/>
      <c r="B179" s="2" t="s">
        <v>125</v>
      </c>
      <c r="C179" s="11"/>
    </row>
    <row r="180" spans="1:3">
      <c r="A180" s="1"/>
      <c r="B180" s="1"/>
      <c r="C180" s="12"/>
    </row>
    <row r="181" spans="1:3">
      <c r="A181" s="1"/>
      <c r="B181" s="2" t="s">
        <v>80</v>
      </c>
      <c r="C181" s="11">
        <v>22230000</v>
      </c>
    </row>
    <row r="182" spans="1:3">
      <c r="A182" s="1"/>
      <c r="B182" s="2"/>
      <c r="C182" s="11"/>
    </row>
    <row r="183" spans="1:3">
      <c r="A183" s="1"/>
      <c r="B183" s="2" t="s">
        <v>81</v>
      </c>
      <c r="C183" s="11">
        <v>97193500</v>
      </c>
    </row>
    <row r="184" spans="1:3">
      <c r="A184" s="1"/>
      <c r="B184" s="1"/>
      <c r="C184" s="11"/>
    </row>
    <row r="185" spans="1:3">
      <c r="A185" s="1"/>
      <c r="B185" s="1" t="s">
        <v>135</v>
      </c>
      <c r="C185" s="28">
        <v>205558</v>
      </c>
    </row>
    <row r="186" spans="1:3">
      <c r="A186" s="1"/>
      <c r="B186" s="1"/>
      <c r="C186" s="28"/>
    </row>
    <row r="187" spans="1:3">
      <c r="A187" s="1"/>
      <c r="B187" s="2" t="s">
        <v>11</v>
      </c>
      <c r="C187" s="11"/>
    </row>
    <row r="188" spans="1:3">
      <c r="A188" s="1"/>
      <c r="B188" s="1"/>
      <c r="C188" s="11"/>
    </row>
    <row r="189" spans="1:3">
      <c r="A189" s="1"/>
      <c r="B189" s="2" t="s">
        <v>12</v>
      </c>
      <c r="C189" s="11"/>
    </row>
    <row r="190" spans="1:3">
      <c r="A190" s="1"/>
      <c r="B190" s="2"/>
      <c r="C190" s="11"/>
    </row>
    <row r="191" spans="1:3">
      <c r="A191" s="1"/>
      <c r="B191" s="1"/>
      <c r="C191" s="11"/>
    </row>
    <row r="192" spans="1:3">
      <c r="A192" s="5" t="s">
        <v>13</v>
      </c>
      <c r="B192" s="2" t="s">
        <v>175</v>
      </c>
      <c r="C192" s="11">
        <v>52963500</v>
      </c>
    </row>
    <row r="193" spans="1:3">
      <c r="A193" s="1"/>
      <c r="B193" s="2" t="s">
        <v>176</v>
      </c>
      <c r="C193" s="11"/>
    </row>
    <row r="194" spans="1:3">
      <c r="A194" s="1"/>
      <c r="B194" s="1"/>
      <c r="C194" s="12"/>
    </row>
    <row r="195" spans="1:3">
      <c r="A195" s="1"/>
      <c r="B195" s="2" t="s">
        <v>177</v>
      </c>
      <c r="C195" s="12">
        <v>52963500</v>
      </c>
    </row>
    <row r="196" spans="1:3">
      <c r="A196" s="1"/>
      <c r="B196" s="1"/>
      <c r="C196" s="11"/>
    </row>
    <row r="197" spans="1:3">
      <c r="A197" s="2"/>
      <c r="B197" s="1"/>
      <c r="C197" s="11"/>
    </row>
    <row r="198" spans="1:3">
      <c r="A198" s="5" t="s">
        <v>14</v>
      </c>
      <c r="B198" s="2" t="s">
        <v>178</v>
      </c>
      <c r="C198" s="11">
        <v>40570000</v>
      </c>
    </row>
    <row r="199" spans="1:3">
      <c r="A199" s="1"/>
      <c r="B199" s="1"/>
      <c r="C199" s="11"/>
    </row>
    <row r="200" spans="1:3">
      <c r="A200" s="1"/>
      <c r="B200" s="1" t="s">
        <v>64</v>
      </c>
      <c r="C200" s="12">
        <v>31530000</v>
      </c>
    </row>
    <row r="201" spans="1:3">
      <c r="A201" s="1"/>
      <c r="B201" s="2"/>
      <c r="C201" s="12"/>
    </row>
    <row r="202" spans="1:3">
      <c r="A202" s="1"/>
      <c r="B202" s="1" t="s">
        <v>19</v>
      </c>
      <c r="C202" s="12">
        <v>7840000</v>
      </c>
    </row>
    <row r="203" spans="1:3">
      <c r="A203" s="1"/>
      <c r="B203" s="2"/>
      <c r="C203" s="12"/>
    </row>
    <row r="204" spans="1:3">
      <c r="A204" s="1"/>
      <c r="B204" s="1" t="s">
        <v>65</v>
      </c>
      <c r="C204" s="12">
        <v>1200000</v>
      </c>
    </row>
    <row r="205" spans="1:3">
      <c r="A205" s="1"/>
      <c r="B205" s="1"/>
      <c r="C205" s="11"/>
    </row>
    <row r="206" spans="1:3">
      <c r="A206" s="5"/>
      <c r="B206" s="2" t="s">
        <v>70</v>
      </c>
      <c r="C206" s="12">
        <f>SUM(C200:C205)</f>
        <v>40570000</v>
      </c>
    </row>
    <row r="207" spans="1:3">
      <c r="A207" s="1"/>
      <c r="B207" s="1"/>
      <c r="C207" s="11"/>
    </row>
    <row r="208" spans="1:3">
      <c r="A208" s="5" t="s">
        <v>20</v>
      </c>
      <c r="B208" s="2" t="s">
        <v>94</v>
      </c>
      <c r="C208" s="11"/>
    </row>
    <row r="209" spans="1:3">
      <c r="A209" s="1"/>
      <c r="B209" s="2"/>
      <c r="C209" s="12"/>
    </row>
    <row r="210" spans="1:3">
      <c r="A210" s="1"/>
      <c r="B210" s="1" t="s">
        <v>36</v>
      </c>
      <c r="C210" s="20">
        <v>3876305</v>
      </c>
    </row>
    <row r="211" spans="1:3">
      <c r="A211" s="1"/>
      <c r="B211" s="1" t="s">
        <v>179</v>
      </c>
      <c r="C211" s="31" t="s">
        <v>180</v>
      </c>
    </row>
    <row r="212" spans="1:3">
      <c r="A212" s="1"/>
      <c r="B212" s="1" t="s">
        <v>82</v>
      </c>
      <c r="C212" s="20">
        <v>1200000</v>
      </c>
    </row>
    <row r="213" spans="1:3">
      <c r="A213" s="1"/>
      <c r="B213" s="1" t="s">
        <v>181</v>
      </c>
      <c r="C213" s="12">
        <v>720000</v>
      </c>
    </row>
    <row r="214" spans="1:3">
      <c r="A214" s="1"/>
      <c r="B214" s="2" t="s">
        <v>72</v>
      </c>
      <c r="C214" s="11">
        <f>SUM(C210:C213)</f>
        <v>5796305</v>
      </c>
    </row>
    <row r="215" spans="1:3">
      <c r="A215" s="1"/>
      <c r="B215" s="1"/>
      <c r="C215" s="11"/>
    </row>
    <row r="216" spans="1:3">
      <c r="A216" s="1"/>
      <c r="B216" s="2" t="s">
        <v>71</v>
      </c>
      <c r="C216" s="11">
        <v>99329805</v>
      </c>
    </row>
    <row r="217" spans="1:3">
      <c r="A217" s="1"/>
      <c r="B217" s="2"/>
      <c r="C217" s="11"/>
    </row>
    <row r="218" spans="1:3">
      <c r="A218" s="1"/>
      <c r="B218" s="2" t="s">
        <v>15</v>
      </c>
      <c r="C218" s="11"/>
    </row>
    <row r="219" spans="1:3">
      <c r="A219" s="1"/>
      <c r="B219" s="1" t="s">
        <v>16</v>
      </c>
      <c r="C219" s="11"/>
    </row>
    <row r="220" spans="1:3">
      <c r="A220" s="1"/>
      <c r="B220" s="1"/>
      <c r="C220" s="11"/>
    </row>
    <row r="221" spans="1:3">
      <c r="A221" s="1"/>
      <c r="B221" s="18"/>
      <c r="C221" s="10"/>
    </row>
    <row r="222" spans="1:3">
      <c r="A222" s="16"/>
      <c r="B222" s="19" t="s">
        <v>182</v>
      </c>
      <c r="C222" s="17">
        <v>62644199</v>
      </c>
    </row>
    <row r="223" spans="1:3">
      <c r="A223" s="16"/>
      <c r="B223" s="19" t="s">
        <v>126</v>
      </c>
      <c r="C223" s="17">
        <v>36685606</v>
      </c>
    </row>
    <row r="224" spans="1:3">
      <c r="A224" s="16"/>
      <c r="B224" s="19"/>
      <c r="C224" s="17"/>
    </row>
    <row r="225" spans="1:3" s="36" customFormat="1">
      <c r="A225" s="1"/>
      <c r="B225" s="35" t="s">
        <v>73</v>
      </c>
      <c r="C225" s="11">
        <v>99329805</v>
      </c>
    </row>
    <row r="226" spans="1:3">
      <c r="A226" s="4"/>
      <c r="B226" s="32"/>
      <c r="C226" s="33"/>
    </row>
    <row r="227" spans="1:3">
      <c r="A227" s="4"/>
      <c r="B227" s="32"/>
      <c r="C227" s="33"/>
    </row>
    <row r="228" spans="1:3">
      <c r="A228" s="4"/>
      <c r="B228" s="32"/>
      <c r="C228" s="33"/>
    </row>
    <row r="229" spans="1:3">
      <c r="A229" s="4" t="s">
        <v>17</v>
      </c>
      <c r="B229" s="13"/>
      <c r="C229" s="14"/>
    </row>
    <row r="230" spans="1:3">
      <c r="A230" s="4" t="s">
        <v>18</v>
      </c>
      <c r="B230" s="13"/>
      <c r="C230" s="14" t="s">
        <v>84</v>
      </c>
    </row>
    <row r="231" spans="1:3">
      <c r="A231" s="4" t="s">
        <v>85</v>
      </c>
      <c r="B231" s="13"/>
      <c r="C231" s="14" t="s">
        <v>136</v>
      </c>
    </row>
    <row r="232" spans="1:3">
      <c r="A232" s="30" t="s">
        <v>137</v>
      </c>
      <c r="B232" s="30"/>
      <c r="C232" s="14"/>
    </row>
    <row r="233" spans="1:3">
      <c r="A233" s="13"/>
      <c r="B233" s="13"/>
      <c r="C233" s="15"/>
    </row>
    <row r="236" spans="1:3">
      <c r="A236" s="4"/>
      <c r="B236" s="4"/>
      <c r="C236" s="4"/>
    </row>
    <row r="237" spans="1:3">
      <c r="A237" s="4"/>
      <c r="B237" s="4"/>
      <c r="C237" s="4"/>
    </row>
    <row r="238" spans="1:3">
      <c r="A238" s="37"/>
      <c r="B238" s="37"/>
      <c r="C238" s="37"/>
    </row>
    <row r="242" spans="2:3">
      <c r="B242" s="37"/>
      <c r="C242" s="37"/>
    </row>
    <row r="243" spans="2:3">
      <c r="B243" s="37"/>
      <c r="C243" s="37"/>
    </row>
    <row r="244" spans="2:3">
      <c r="C244" s="22"/>
    </row>
  </sheetData>
  <mergeCells count="4">
    <mergeCell ref="B243:C243"/>
    <mergeCell ref="A1:C1"/>
    <mergeCell ref="A238:C238"/>
    <mergeCell ref="B242:C242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Familija Misevski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Misevski</dc:creator>
  <cp:lastModifiedBy>Blagica</cp:lastModifiedBy>
  <cp:lastPrinted>2022-12-23T12:53:49Z</cp:lastPrinted>
  <dcterms:created xsi:type="dcterms:W3CDTF">2012-12-22T12:52:34Z</dcterms:created>
  <dcterms:modified xsi:type="dcterms:W3CDTF">2022-12-26T08:21:13Z</dcterms:modified>
</cp:coreProperties>
</file>