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05" windowWidth="15135" windowHeight="807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F159" i="1"/>
  <c r="G159"/>
  <c r="G194"/>
  <c r="G236"/>
  <c r="G234"/>
  <c r="G232"/>
  <c r="G231"/>
  <c r="G230"/>
  <c r="G229"/>
  <c r="G228"/>
  <c r="G227"/>
  <c r="G226"/>
  <c r="G222"/>
  <c r="G220"/>
  <c r="G219"/>
  <c r="F180"/>
  <c r="F179"/>
  <c r="F171"/>
  <c r="F165"/>
  <c r="F164"/>
  <c r="F156"/>
  <c r="F155"/>
  <c r="F148"/>
  <c r="F146"/>
  <c r="F145"/>
  <c r="F144"/>
  <c r="F143"/>
  <c r="F142"/>
  <c r="F140"/>
  <c r="F139"/>
  <c r="F138"/>
  <c r="F137"/>
  <c r="F136"/>
  <c r="F132"/>
  <c r="F127"/>
  <c r="F126"/>
  <c r="F130"/>
  <c r="F129"/>
  <c r="F117"/>
  <c r="F115"/>
  <c r="F113"/>
  <c r="F112"/>
  <c r="F111"/>
  <c r="F110"/>
  <c r="F108"/>
  <c r="F107"/>
  <c r="F106"/>
  <c r="F105"/>
  <c r="F102"/>
  <c r="F100"/>
  <c r="F92"/>
  <c r="F91"/>
  <c r="F90"/>
  <c r="F89"/>
  <c r="F88"/>
  <c r="F87"/>
  <c r="F83"/>
  <c r="F82"/>
  <c r="F72"/>
  <c r="F67"/>
  <c r="F65"/>
  <c r="F64"/>
  <c r="F60"/>
  <c r="F59"/>
  <c r="F48"/>
  <c r="F47"/>
  <c r="F46"/>
  <c r="F45"/>
  <c r="F44"/>
  <c r="F43"/>
  <c r="F42"/>
  <c r="F40"/>
  <c r="F28"/>
  <c r="F27"/>
  <c r="F26"/>
  <c r="F25"/>
  <c r="F24"/>
  <c r="F23"/>
  <c r="F22"/>
  <c r="F21"/>
  <c r="F19"/>
  <c r="F14"/>
  <c r="F13"/>
  <c r="F11"/>
  <c r="G212"/>
  <c r="G210"/>
  <c r="G209"/>
  <c r="G206"/>
  <c r="G203"/>
  <c r="G202"/>
  <c r="G198"/>
  <c r="G197"/>
  <c r="G196"/>
  <c r="G195"/>
  <c r="G187"/>
  <c r="G186"/>
  <c r="G180"/>
  <c r="G179"/>
  <c r="G171"/>
  <c r="G165"/>
  <c r="G164"/>
  <c r="G156"/>
  <c r="G155"/>
  <c r="G148"/>
  <c r="G146"/>
  <c r="G145"/>
  <c r="G144"/>
  <c r="G143"/>
  <c r="G142"/>
  <c r="G140"/>
  <c r="G139"/>
  <c r="G138"/>
  <c r="G137"/>
  <c r="G136"/>
  <c r="G134"/>
  <c r="G132"/>
  <c r="G130"/>
  <c r="G129"/>
  <c r="G128"/>
  <c r="G127"/>
  <c r="G126"/>
  <c r="G117"/>
  <c r="G115"/>
  <c r="G113"/>
  <c r="G112"/>
  <c r="G111"/>
  <c r="G110"/>
  <c r="G109"/>
  <c r="G108"/>
  <c r="G107"/>
  <c r="G106"/>
  <c r="G105"/>
  <c r="G104"/>
  <c r="G103"/>
  <c r="G102"/>
  <c r="G101"/>
  <c r="G100"/>
  <c r="G92"/>
  <c r="G91"/>
  <c r="G90"/>
  <c r="G89"/>
  <c r="G88"/>
  <c r="G87"/>
  <c r="G83"/>
  <c r="G82"/>
  <c r="G72"/>
  <c r="G71"/>
  <c r="G68"/>
  <c r="G67"/>
  <c r="G65"/>
  <c r="G60"/>
  <c r="G59"/>
  <c r="G51"/>
  <c r="G49"/>
  <c r="G48"/>
  <c r="G47"/>
  <c r="G46"/>
  <c r="G45"/>
  <c r="G44"/>
  <c r="G43"/>
  <c r="G42"/>
  <c r="G41"/>
  <c r="G40"/>
  <c r="G30"/>
  <c r="G28"/>
  <c r="G27"/>
  <c r="G26"/>
  <c r="G25"/>
  <c r="G24"/>
  <c r="G23"/>
  <c r="G22"/>
  <c r="G21"/>
  <c r="G19"/>
  <c r="G14"/>
  <c r="G13"/>
  <c r="G11"/>
  <c r="C66" l="1"/>
  <c r="C61"/>
  <c r="C69"/>
  <c r="C207"/>
  <c r="C199"/>
  <c r="C52"/>
  <c r="C173"/>
  <c r="C147"/>
  <c r="C133"/>
  <c r="C118"/>
  <c r="C93"/>
  <c r="E118"/>
  <c r="E93"/>
  <c r="E71"/>
  <c r="F71" s="1"/>
  <c r="E52"/>
  <c r="D207"/>
  <c r="D199"/>
  <c r="D147"/>
  <c r="D133"/>
  <c r="D118"/>
  <c r="D93"/>
  <c r="D69"/>
  <c r="D66"/>
  <c r="D61"/>
  <c r="D52"/>
  <c r="F93" l="1"/>
  <c r="G93"/>
  <c r="F118"/>
  <c r="G118"/>
  <c r="F173"/>
  <c r="G173"/>
  <c r="F52"/>
  <c r="G52"/>
  <c r="G133"/>
  <c r="G147"/>
  <c r="G199"/>
  <c r="G207"/>
  <c r="G69"/>
  <c r="G61"/>
  <c r="G66"/>
  <c r="G221"/>
  <c r="G217"/>
  <c r="F187"/>
  <c r="F186"/>
</calcChain>
</file>

<file path=xl/sharedStrings.xml><?xml version="1.0" encoding="utf-8"?>
<sst xmlns="http://schemas.openxmlformats.org/spreadsheetml/2006/main" count="240" uniqueCount="154">
  <si>
    <t>ВКУПНО</t>
  </si>
  <si>
    <t>конто</t>
  </si>
  <si>
    <t>индекс</t>
  </si>
  <si>
    <t>ОПИС</t>
  </si>
  <si>
    <t>ПРИХОДИ</t>
  </si>
  <si>
    <t>ПРИХОДИ ОД РАБОТЕЊЕ</t>
  </si>
  <si>
    <t>ПРИХОДИ ОД ПРОДАЖБА</t>
  </si>
  <si>
    <t>ОСТАНАТИ ПРИХОДИ</t>
  </si>
  <si>
    <t>ТРОШОЦИ ЗА СУРОВИНИ И МАТЕРИЈАЛИ</t>
  </si>
  <si>
    <t>УСЛУГИ СО КАРАКТЕР НА МАТЕРИЈАЛ.ТР.</t>
  </si>
  <si>
    <t>АМОРТИЗАЦИЈА</t>
  </si>
  <si>
    <t>ОСТАНАТИ ТРОШОЦИ ОД РАБОТЕЊЕ</t>
  </si>
  <si>
    <t>ВРЕДНОСНО УСОГЛАСУВАЊЕ НА ПОБАРУ.</t>
  </si>
  <si>
    <t>ФИНАНСИСКИ РАСХОДИ</t>
  </si>
  <si>
    <t>ПРИХОДИ ОД ДИСТРИБУЦИЈА /ВОДА</t>
  </si>
  <si>
    <t>ПРИХОДИ ОД ПАРКОВИ И ЗЕЛЕНИЛО</t>
  </si>
  <si>
    <t>ПРИХОДИ ОД ЈСП</t>
  </si>
  <si>
    <t>ПРИХОДИ ОД ИЗНЕСУВАЊЕ НА СМЕТ</t>
  </si>
  <si>
    <t xml:space="preserve">ПРИХОДИ -ИНВЕСТИЦИИ </t>
  </si>
  <si>
    <t>ПРИХОДИ ОД ОГГ</t>
  </si>
  <si>
    <t>ПРИХОДИ ОД ОДРЖУВАЊЕ НА ПАЗАР</t>
  </si>
  <si>
    <t>ПРИХОДИ ОД САДОВИ ЗА СМЕТ</t>
  </si>
  <si>
    <t>ОСТАНАТИ ПРИХОДИ -ЗАКУП</t>
  </si>
  <si>
    <t>ПРИХОДИ ОД ОДВЕДНУВ./ ОТПАД ВОДИ</t>
  </si>
  <si>
    <t>%</t>
  </si>
  <si>
    <t>ПРИХОДИ ОД КАМАТИ</t>
  </si>
  <si>
    <t>ПРИХОДИ ОД ПРОДАЖ.НА ОТПАД.МАТ.</t>
  </si>
  <si>
    <t>ПРИХОДИ ОД ОТПИС НА ОБВРСКИ</t>
  </si>
  <si>
    <t>ПРИХОДИ ОД ТАКСИ ОД УПДР</t>
  </si>
  <si>
    <t>ОДЛОЖЕНИ ПРИХОДИ-ДОНАЦИИ</t>
  </si>
  <si>
    <t>ВОНРЕДНИ И ФИНАНСИСИСКИ ПРИХОДИ</t>
  </si>
  <si>
    <t>ТРОШОЦИ</t>
  </si>
  <si>
    <t>ТРОШОЦИ ОД МАТЕРИЈАЛЕН И НЕМАТЕРИЈАЛЕН КАРАКТЕР</t>
  </si>
  <si>
    <t>*</t>
  </si>
  <si>
    <t>ПОТРОШЕНИ МАТЕРИЈАЛИ</t>
  </si>
  <si>
    <t>ТРОШОЦИ ОД РАБОТЕЊЕ</t>
  </si>
  <si>
    <t>ПОТРОШЕНИ МАТЕРИЈАЛ.-РЕАГЕНСИ</t>
  </si>
  <si>
    <t>ПОТРОШЕНА СУРОВА ВОДА(ЈП Х. СИЛК.)</t>
  </si>
  <si>
    <t>ПОТР.КАНЦЕЛАР.МАТЕР.СО ХИГИЕ.СРЕД.</t>
  </si>
  <si>
    <t>ПОТРОШЕНА ЕНЕРГИЈА</t>
  </si>
  <si>
    <t>ПОТРОШЕНО ГОРИВО</t>
  </si>
  <si>
    <t>СИТЕН ИНВЕНТАРЕН-ОТПИС</t>
  </si>
  <si>
    <t>НАБАВНА ВРЕДНОСТ -ВОНРЕД,ТРОШОК</t>
  </si>
  <si>
    <t>УСЛУГИ СО КАРАКТЕР НА МАТЕРИЈАЛНИ ТРОШОЦИ</t>
  </si>
  <si>
    <t>УСЛУГИ ЗА ОДРЖУВАЊЕ НА КАНАЛИЗА.</t>
  </si>
  <si>
    <t>ОДРЖУВ.-СЕРВИСИРАЊЕ НА ФИЛ.СТАН.</t>
  </si>
  <si>
    <t>ОРДЖУВ.-СЕРВИСИРАЊЕ НА ВОЗИЛА</t>
  </si>
  <si>
    <t>УСЛУГИ -ОБЕЗБЕДУВАЊЕ</t>
  </si>
  <si>
    <t>УСЛУГИ ЗА ЗАШТИТА ПРИ РАБОТА</t>
  </si>
  <si>
    <t>УСЛУГИ ЗА ИСПИТУВАЊЕ НА ВОДА -ЈЗУ</t>
  </si>
  <si>
    <t>ОСТАНАТИ ПРИХОДИ-ИНВЕСТИЦИИ /СМЕТ</t>
  </si>
  <si>
    <t>ТРОШОЦИ ЗА ОСИГУРУВАЊЕ НА ВОЗИЛА</t>
  </si>
  <si>
    <t>ТРОШОЦИ ЗА ОБЕШТЕТУВАЊЕ -ОГГ</t>
  </si>
  <si>
    <t>ТРОШОЦИ ЗА ПАТАРИНИ</t>
  </si>
  <si>
    <t>ТРОШОЦИ ЗА ВРАБОТЕНИ</t>
  </si>
  <si>
    <t>ВРЕДНОСНО УСОГЛАСУВАЊЕ НА ПОБАРУВАЊА</t>
  </si>
  <si>
    <t>ФИНАНСИСКИ ТРОШОЦИ</t>
  </si>
  <si>
    <t>МАТЕРИЈАЛНИ СРЕДСТВА</t>
  </si>
  <si>
    <t>ОБВРСКИ</t>
  </si>
  <si>
    <t>ПАРИЧНИ СРЕДСТВА</t>
  </si>
  <si>
    <t>НАБАВНА ВРЕДНОСТ И ДР.ТРОШОЦИ</t>
  </si>
  <si>
    <t>НАБАВНА ВРЕДНОСТ</t>
  </si>
  <si>
    <t>УСЛУГИ -ОСТАНАТИ</t>
  </si>
  <si>
    <t>КАМАТИ</t>
  </si>
  <si>
    <t>БИЛАНС НА УСПЕХ</t>
  </si>
  <si>
    <t>ТРОШОЦИ ЗА СЕМИНАРИ-ИНТЕЛ.УСЛУГИ</t>
  </si>
  <si>
    <t>ДРУГИ УСЛУГИ-ПЕЧАТЕЊЕ/ФАКТУР.СМЕТКИ*</t>
  </si>
  <si>
    <t>УСЛУГИ ЗА ОГГ</t>
  </si>
  <si>
    <t>УСЛУГИ ЗА РЕГУЛАТОРН КОМИСИЈА</t>
  </si>
  <si>
    <t>НОТАРСКИ И АДВОКАТСКИ ТРОШОЦИ-СУДСКИ</t>
  </si>
  <si>
    <t>ТЕКОВНО ОДРЖУВАЊЕ</t>
  </si>
  <si>
    <t>УСЛУГ-ЗА ОБУКА ЗА КОРИСТЕЊЕ НА СОФТВЕР</t>
  </si>
  <si>
    <t>ТЕЛЕФОНСКИ И ПОШТЕНСКИ УСЛУГИ</t>
  </si>
  <si>
    <t>УСЛУГИ ЗА ОДРЖУВАЊЕ НА ВОДОВОД</t>
  </si>
  <si>
    <t>ПРИХОДИ ПО БАРАЊА ЗА ПОТВРДИ</t>
  </si>
  <si>
    <t>ТРОШОЦИ ПО СИСТЕМ-ЗАОПКРУЖУВАЊЕ</t>
  </si>
  <si>
    <t>УСЛУГИ ЗА ЧИСТЕЊЕ НА ДЕПОНИЈА</t>
  </si>
  <si>
    <t>ТРОШОЦИ ЗА РЕГИСТРАЦИЈА НА ВОЗИЛА</t>
  </si>
  <si>
    <t>ДРУГИ ПРИХОДИ ОД ИЗВРШЕНИ УСЛУГИ</t>
  </si>
  <si>
    <t>УСЛУГИ ЗА ЗДРАСТВ,ПРЕГЛЕДИ НА ВРАБОТЕН</t>
  </si>
  <si>
    <t>ГРАДЕЖНИ ОБЈЕКТИ</t>
  </si>
  <si>
    <t>ПОСТРОЈКИ И ОПРЕМА</t>
  </si>
  <si>
    <t>БИЛАНС НА СОСТОЈБА</t>
  </si>
  <si>
    <t xml:space="preserve">ТЕКОВНИ СРЕДСТВА </t>
  </si>
  <si>
    <t>КРАТКОРОЧНИ ПОБАРУВАЊА ОД КУПУВАЧИ</t>
  </si>
  <si>
    <t>ЗАЛИХИ</t>
  </si>
  <si>
    <t>ПАСИВА</t>
  </si>
  <si>
    <t>ОСНОВНА ГЛАВНИНА</t>
  </si>
  <si>
    <t>РЕВАЛОРИЗАЦИОНИ РЕЗЕРВИ</t>
  </si>
  <si>
    <t>ПРЕНЕСЕНА ЗАГУБА</t>
  </si>
  <si>
    <t>ДОЛГОРОЧНИ ОБВРСКИ</t>
  </si>
  <si>
    <t>ОБВРСКИ СПРЕМА ДОБАВУВАЧИ</t>
  </si>
  <si>
    <t>ДАНОЦИ ,ПРИДОНЕСИ И ПЛАТИ</t>
  </si>
  <si>
    <t>ОБВРСКИ ПО ОСНОВ ОДЛОЖЕНИ ПРИХОДИ</t>
  </si>
  <si>
    <t>ВКУПНА ПАСИВА</t>
  </si>
  <si>
    <t>ВКУПНА АКТИВА</t>
  </si>
  <si>
    <t>ГЛАВНИНА И РЕЗЕРВИ</t>
  </si>
  <si>
    <t>741-779ВКУПНИ ПРИХОДИ</t>
  </si>
  <si>
    <t>ПОТРОШЕНИ МАТЕРИЈАЛИ ЗА ПОГРЕБА.ДЕЈН.</t>
  </si>
  <si>
    <t>ТРОШОЦИ ЗА РЕПРЕЗЕНТАЦИЈА И РЕКЛАМА</t>
  </si>
  <si>
    <t>РЕЗЕРВИ СТАТУТАРНИ ПРЕФРЛЕН КАПИТАЛ</t>
  </si>
  <si>
    <t>РЕЗЕРВИ ОСТАНАТИ</t>
  </si>
  <si>
    <t>ОСТАНАТИ .ОБВРСКИ.-(ЈЧ,ФВ,ИС)</t>
  </si>
  <si>
    <t>КРАТКОРОЧНИ ОБВРСКИ (22.23.24.25 ГРУПИ)</t>
  </si>
  <si>
    <t xml:space="preserve"> ВКУПНИ КРАТКОРО.И ДОЛГОРО. ОБВРСКИ</t>
  </si>
  <si>
    <t>ВКУПНО ФИНАНСИСКИ ПРИХОДИ</t>
  </si>
  <si>
    <t>ВКУПНО ОСТАНАТИ ПРИХОДИ</t>
  </si>
  <si>
    <t>ПОТРОШЕНИ МАТЕР.ЗА ТРЕТИРАЊЕ НА ДЕПОН</t>
  </si>
  <si>
    <t>ТРОШОЦИ ЗА ПРЕВОЗ НА ВРАБОТЕНИ</t>
  </si>
  <si>
    <t>ТРОШОЦИ ЗА РЕВИЗИЈА НА РАБОТЕЊЕ</t>
  </si>
  <si>
    <t>ТРОШОЦИ - НАДОМЕСТ ЗА УТВРДУВ.ТАРИФИ</t>
  </si>
  <si>
    <t>ТРОШОЦИ ЗА ФОТОКОПИРАЊЕ</t>
  </si>
  <si>
    <t>ВКУПНО ПРИХОД ОД КОНТО 763-766</t>
  </si>
  <si>
    <t>ПОТРОШЕНИ МАТЕРИЈАЛИ ЗА ЗЕЛЕНИЛО</t>
  </si>
  <si>
    <t>УСЛУГИ ЗА ОДРЖУВАЊЕ НА ПРОГРАМ И ДР.</t>
  </si>
  <si>
    <t>ТРОШОЦИ ОСТАНАТИ ПО ДР ОСНОВИ</t>
  </si>
  <si>
    <t>НАДОМЕСТ ЗА СЛ.ПАТУВАЊЕ</t>
  </si>
  <si>
    <t>ВИШОК НА МАТЕРИЈАЛИ -ПОПИС</t>
  </si>
  <si>
    <t>ВРЕДНОСНО УСОГЛАСУ. НА МАТЕР.ПОБАРУВА.</t>
  </si>
  <si>
    <t>ВКУПНО ТРОШОЦИ ОД КОНТО 440-449</t>
  </si>
  <si>
    <t>ВКУПНО ТРОШОЦИ ОД КОНТО  449</t>
  </si>
  <si>
    <t>ВКУПНО ТРОШОЦИ ОД  КОНТО 440-447</t>
  </si>
  <si>
    <t xml:space="preserve"> </t>
  </si>
  <si>
    <t>НАДОМЕСТ- ЧЛЕН.НА УПРАВ.НАДЗОР.ОДБОР</t>
  </si>
  <si>
    <t>НЕМАТЕРИЈАЛНИ СРЕДСТВА</t>
  </si>
  <si>
    <t>АЛАТ ,ПОГОНСКИ ДЕЛОВ.МАТЕРЕРИЈАЛ</t>
  </si>
  <si>
    <t>ТРАНСПОРТНИ СРЕДСТВА</t>
  </si>
  <si>
    <t>НЕМАТЕРИЈАЛ. СРЕДСТВА,ПРОЕКТИ ,КОНС.УСЛ</t>
  </si>
  <si>
    <t>ЗАЛИХИ НА СУРОВ.И МАТЕРИЈАЛИ</t>
  </si>
  <si>
    <t>ЗАЛИХИ НА ТРГОВСКА СТОКА</t>
  </si>
  <si>
    <t>ОСТАНАТ. КРАТКОР.ПОБАРУВ.ОД ВРАБ,ДАНОК</t>
  </si>
  <si>
    <t>ПОБАР.ПО ЗАЕМИ - ЈКП КОМУНАЛЕЦ</t>
  </si>
  <si>
    <t>ПОТРОШЕН МАТЕР. ХТЗ ОПРЕМА</t>
  </si>
  <si>
    <t>ТРОШОЦИ ЗА БАНКАРСКИ УСЛУГИ</t>
  </si>
  <si>
    <t xml:space="preserve">ТРОШОЦИ ЗА ПРОВИЗИЈА -М.ПОШТА </t>
  </si>
  <si>
    <t>ТРОШОЦИ ЗА ЧЛАНАРИНИ,ТАКСИ, ДР/АДКОМ</t>
  </si>
  <si>
    <t>ТРОШОЦИ ЗА ДОГОВОРИ ЗА ИТНИ РАБОТИ</t>
  </si>
  <si>
    <t>ТРОШОЦИ ЗА ПРИВРЕМЕНИ ВРАБОТУВАЊА</t>
  </si>
  <si>
    <t>ВРЕДНОСНО УСОГЛАСУ.НА ПОБАРУВ./ПОПИС</t>
  </si>
  <si>
    <t>ВКУПНО ТЕКОВНИ СРЕДСТВА(3+4)</t>
  </si>
  <si>
    <t>ВКУПНО МАТЕР. И НЕМАТЕР.СРЕД.(1+2)</t>
  </si>
  <si>
    <t>ЗАГУБА</t>
  </si>
  <si>
    <t>Ф.П-2022</t>
  </si>
  <si>
    <t>ФП-2022</t>
  </si>
  <si>
    <t>ПРИХОДИ ОД ДОНАЦИИ</t>
  </si>
  <si>
    <t>УСЛУГИ ЗА ОБЈАВИ/ОГЛАСИ -ЈАВНИ НАБ.И ДР.</t>
  </si>
  <si>
    <t xml:space="preserve">ТРОШОЦИ ЗА ОБЈАВУВАЊЕ  </t>
  </si>
  <si>
    <t>БРУТО ПЛАТИ И НАДОМЕСТОЦИ</t>
  </si>
  <si>
    <t>ФИНАНСИСКИ РЕЗУЛТ/ЗАГУБА ОД РАБОТЕЊЕ</t>
  </si>
  <si>
    <t>ФИНАНСИСКИ ИЗВЕШТАЈ НА ЈКП НИКОЛА КАРЕВ ЗА ПЕРИОД ОД 01.01-31.12.2022 год</t>
  </si>
  <si>
    <r>
      <t xml:space="preserve">БРУТО ПЛАТИ (-и </t>
    </r>
    <r>
      <rPr>
        <b/>
        <sz val="10"/>
        <color theme="1"/>
        <rFont val="Calibri"/>
        <family val="2"/>
        <charset val="204"/>
        <scheme val="minor"/>
      </rPr>
      <t>по пресуди од ред.раб.одн)</t>
    </r>
  </si>
  <si>
    <t>ОТПРЕМНИНА</t>
  </si>
  <si>
    <t>НАДОМЕСТ- ВРАБОТЕНИ  РЕГРЕС-0ТРЕМНИНА</t>
  </si>
  <si>
    <t>РЕГРЕС</t>
  </si>
</sst>
</file>

<file path=xl/styles.xml><?xml version="1.0" encoding="utf-8"?>
<styleSheet xmlns="http://schemas.openxmlformats.org/spreadsheetml/2006/main">
  <numFmts count="2">
    <numFmt numFmtId="164" formatCode="###,0&quot;.&quot;00"/>
    <numFmt numFmtId="165" formatCode="0&quot;.&quot;00%"/>
  </numFmts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5" tint="-0.499984740745262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0"/>
      <color theme="5" tint="-0.499984740745262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5">
    <xf numFmtId="0" fontId="0" fillId="0" borderId="0" xfId="0"/>
    <xf numFmtId="0" fontId="0" fillId="0" borderId="1" xfId="0" applyBorder="1"/>
    <xf numFmtId="0" fontId="1" fillId="0" borderId="1" xfId="0" applyFont="1" applyBorder="1"/>
    <xf numFmtId="0" fontId="0" fillId="0" borderId="1" xfId="0" applyFont="1" applyBorder="1"/>
    <xf numFmtId="0" fontId="2" fillId="0" borderId="1" xfId="0" applyFont="1" applyBorder="1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4" fontId="0" fillId="0" borderId="1" xfId="0" applyNumberFormat="1" applyBorder="1" applyAlignment="1">
      <alignment horizontal="right" vertical="center"/>
    </xf>
    <xf numFmtId="4" fontId="1" fillId="0" borderId="1" xfId="0" applyNumberFormat="1" applyFont="1" applyBorder="1" applyAlignment="1">
      <alignment horizontal="right" vertical="center"/>
    </xf>
    <xf numFmtId="4" fontId="0" fillId="0" borderId="1" xfId="0" applyNumberFormat="1" applyFont="1" applyBorder="1" applyAlignment="1">
      <alignment horizontal="right" vertical="center"/>
    </xf>
    <xf numFmtId="4" fontId="0" fillId="0" borderId="1" xfId="0" applyNumberFormat="1" applyBorder="1"/>
    <xf numFmtId="4" fontId="1" fillId="0" borderId="1" xfId="0" applyNumberFormat="1" applyFont="1" applyBorder="1"/>
    <xf numFmtId="4" fontId="0" fillId="0" borderId="1" xfId="0" applyNumberFormat="1" applyFont="1" applyBorder="1"/>
    <xf numFmtId="0" fontId="0" fillId="0" borderId="3" xfId="0" applyBorder="1"/>
    <xf numFmtId="4" fontId="0" fillId="0" borderId="3" xfId="0" applyNumberFormat="1" applyBorder="1"/>
    <xf numFmtId="0" fontId="0" fillId="0" borderId="3" xfId="0" applyBorder="1" applyAlignment="1">
      <alignment horizontal="left"/>
    </xf>
    <xf numFmtId="4" fontId="0" fillId="0" borderId="4" xfId="0" applyNumberFormat="1" applyFont="1" applyFill="1" applyBorder="1"/>
    <xf numFmtId="0" fontId="1" fillId="0" borderId="2" xfId="0" applyFont="1" applyBorder="1" applyAlignment="1">
      <alignment horizontal="center" wrapText="1"/>
    </xf>
    <xf numFmtId="0" fontId="1" fillId="0" borderId="2" xfId="0" applyFont="1" applyBorder="1"/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1" fillId="0" borderId="1" xfId="0" applyFont="1" applyBorder="1" applyAlignment="1">
      <alignment horizontal="center" wrapText="1"/>
    </xf>
    <xf numFmtId="4" fontId="0" fillId="0" borderId="1" xfId="0" applyNumberFormat="1" applyFont="1" applyFill="1" applyBorder="1"/>
    <xf numFmtId="0" fontId="3" fillId="0" borderId="1" xfId="0" applyFont="1" applyBorder="1"/>
    <xf numFmtId="0" fontId="4" fillId="0" borderId="1" xfId="0" applyFont="1" applyBorder="1"/>
    <xf numFmtId="0" fontId="0" fillId="0" borderId="2" xfId="0" applyFont="1" applyBorder="1"/>
    <xf numFmtId="0" fontId="1" fillId="0" borderId="2" xfId="0" applyFont="1" applyBorder="1" applyAlignment="1">
      <alignment horizontal="center"/>
    </xf>
    <xf numFmtId="0" fontId="0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6" fillId="0" borderId="1" xfId="0" applyFont="1" applyBorder="1"/>
    <xf numFmtId="4" fontId="1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3" xfId="0" applyFont="1" applyBorder="1" applyAlignment="1">
      <alignment horizontal="left"/>
    </xf>
    <xf numFmtId="0" fontId="1" fillId="0" borderId="3" xfId="0" applyFont="1" applyBorder="1" applyAlignment="1">
      <alignment horizontal="center"/>
    </xf>
    <xf numFmtId="4" fontId="1" fillId="0" borderId="3" xfId="0" applyNumberFormat="1" applyFont="1" applyBorder="1" applyAlignment="1">
      <alignment horizontal="center"/>
    </xf>
    <xf numFmtId="0" fontId="3" fillId="0" borderId="3" xfId="0" applyFont="1" applyBorder="1"/>
    <xf numFmtId="0" fontId="3" fillId="0" borderId="3" xfId="0" applyFont="1" applyBorder="1" applyAlignment="1">
      <alignment horizontal="left"/>
    </xf>
    <xf numFmtId="3" fontId="0" fillId="0" borderId="1" xfId="0" applyNumberFormat="1" applyBorder="1"/>
    <xf numFmtId="3" fontId="1" fillId="0" borderId="1" xfId="0" applyNumberFormat="1" applyFont="1" applyBorder="1"/>
    <xf numFmtId="3" fontId="0" fillId="0" borderId="2" xfId="0" applyNumberFormat="1" applyBorder="1"/>
    <xf numFmtId="3" fontId="0" fillId="0" borderId="1" xfId="0" applyNumberFormat="1" applyFont="1" applyBorder="1"/>
    <xf numFmtId="3" fontId="0" fillId="0" borderId="2" xfId="0" applyNumberFormat="1" applyFont="1" applyBorder="1"/>
    <xf numFmtId="3" fontId="1" fillId="0" borderId="1" xfId="0" applyNumberFormat="1" applyFont="1" applyBorder="1" applyAlignment="1">
      <alignment horizontal="center"/>
    </xf>
    <xf numFmtId="3" fontId="1" fillId="0" borderId="1" xfId="0" applyNumberFormat="1" applyFont="1" applyBorder="1" applyAlignment="1">
      <alignment horizontal="right"/>
    </xf>
    <xf numFmtId="3" fontId="0" fillId="0" borderId="3" xfId="0" applyNumberFormat="1" applyBorder="1" applyAlignment="1">
      <alignment horizontal="left"/>
    </xf>
    <xf numFmtId="3" fontId="0" fillId="0" borderId="3" xfId="0" applyNumberFormat="1" applyBorder="1" applyAlignment="1">
      <alignment horizontal="right"/>
    </xf>
    <xf numFmtId="0" fontId="3" fillId="0" borderId="3" xfId="0" applyFont="1" applyBorder="1" applyAlignment="1">
      <alignment horizontal="right"/>
    </xf>
    <xf numFmtId="3" fontId="0" fillId="0" borderId="3" xfId="0" applyNumberFormat="1" applyBorder="1"/>
    <xf numFmtId="0" fontId="3" fillId="0" borderId="1" xfId="0" applyFont="1" applyBorder="1" applyAlignment="1">
      <alignment horizontal="right"/>
    </xf>
    <xf numFmtId="3" fontId="1" fillId="0" borderId="1" xfId="0" applyNumberFormat="1" applyFont="1" applyBorder="1" applyAlignment="1">
      <alignment horizontal="right" vertical="center"/>
    </xf>
    <xf numFmtId="3" fontId="0" fillId="0" borderId="1" xfId="0" applyNumberFormat="1" applyFont="1" applyBorder="1" applyAlignment="1">
      <alignment horizontal="right" vertical="center"/>
    </xf>
    <xf numFmtId="3" fontId="0" fillId="0" borderId="1" xfId="0" applyNumberFormat="1" applyBorder="1" applyAlignment="1">
      <alignment horizontal="right" vertical="center"/>
    </xf>
    <xf numFmtId="3" fontId="0" fillId="0" borderId="2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left"/>
    </xf>
    <xf numFmtId="3" fontId="0" fillId="0" borderId="1" xfId="0" applyNumberFormat="1" applyBorder="1" applyAlignment="1">
      <alignment horizontal="right"/>
    </xf>
    <xf numFmtId="3" fontId="0" fillId="0" borderId="4" xfId="0" applyNumberFormat="1" applyBorder="1"/>
    <xf numFmtId="3" fontId="1" fillId="0" borderId="3" xfId="0" applyNumberFormat="1" applyFont="1" applyBorder="1" applyAlignment="1">
      <alignment horizontal="left"/>
    </xf>
    <xf numFmtId="0" fontId="0" fillId="0" borderId="2" xfId="0" applyBorder="1" applyAlignment="1">
      <alignment horizontal="center"/>
    </xf>
    <xf numFmtId="0" fontId="5" fillId="0" borderId="0" xfId="0" applyFont="1"/>
    <xf numFmtId="164" fontId="0" fillId="0" borderId="1" xfId="0" applyNumberFormat="1" applyBorder="1"/>
    <xf numFmtId="0" fontId="3" fillId="0" borderId="0" xfId="0" applyFont="1" applyBorder="1"/>
    <xf numFmtId="0" fontId="3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3" fontId="0" fillId="0" borderId="0" xfId="0" applyNumberFormat="1" applyBorder="1" applyAlignment="1">
      <alignment horizontal="right"/>
    </xf>
    <xf numFmtId="4" fontId="0" fillId="0" borderId="0" xfId="0" applyNumberFormat="1" applyBorder="1"/>
    <xf numFmtId="0" fontId="0" fillId="0" borderId="0" xfId="0" applyBorder="1"/>
    <xf numFmtId="0" fontId="0" fillId="0" borderId="1" xfId="0" applyBorder="1"/>
    <xf numFmtId="0" fontId="0" fillId="0" borderId="2" xfId="0" applyBorder="1"/>
    <xf numFmtId="10" fontId="0" fillId="0" borderId="0" xfId="0" applyNumberFormat="1"/>
    <xf numFmtId="0" fontId="4" fillId="0" borderId="3" xfId="0" applyFont="1" applyBorder="1" applyAlignment="1">
      <alignment horizontal="left"/>
    </xf>
    <xf numFmtId="3" fontId="3" fillId="0" borderId="3" xfId="0" applyNumberFormat="1" applyFont="1" applyBorder="1" applyAlignment="1">
      <alignment horizontal="right"/>
    </xf>
    <xf numFmtId="3" fontId="0" fillId="0" borderId="0" xfId="0" applyNumberFormat="1"/>
    <xf numFmtId="3" fontId="1" fillId="0" borderId="3" xfId="0" applyNumberFormat="1" applyFont="1" applyBorder="1" applyAlignment="1">
      <alignment horizontal="right"/>
    </xf>
    <xf numFmtId="4" fontId="0" fillId="0" borderId="3" xfId="0" applyNumberFormat="1" applyFont="1" applyBorder="1" applyAlignment="1">
      <alignment horizontal="center"/>
    </xf>
    <xf numFmtId="0" fontId="1" fillId="0" borderId="1" xfId="0" applyFont="1" applyBorder="1" applyAlignment="1">
      <alignment horizontal="right"/>
    </xf>
    <xf numFmtId="0" fontId="0" fillId="0" borderId="1" xfId="0" applyFont="1" applyBorder="1" applyAlignment="1">
      <alignment horizontal="right"/>
    </xf>
    <xf numFmtId="3" fontId="0" fillId="0" borderId="3" xfId="0" applyNumberFormat="1" applyFont="1" applyBorder="1" applyAlignment="1">
      <alignment horizontal="right"/>
    </xf>
    <xf numFmtId="3" fontId="3" fillId="0" borderId="1" xfId="0" applyNumberFormat="1" applyFont="1" applyBorder="1" applyAlignment="1">
      <alignment horizontal="right"/>
    </xf>
    <xf numFmtId="0" fontId="4" fillId="0" borderId="1" xfId="0" applyFont="1" applyBorder="1" applyAlignment="1">
      <alignment horizontal="right"/>
    </xf>
    <xf numFmtId="0" fontId="1" fillId="0" borderId="2" xfId="0" applyFont="1" applyBorder="1"/>
    <xf numFmtId="0" fontId="1" fillId="0" borderId="1" xfId="0" applyFont="1" applyBorder="1"/>
    <xf numFmtId="0" fontId="0" fillId="0" borderId="3" xfId="0" applyFont="1" applyBorder="1" applyAlignment="1">
      <alignment horizontal="right"/>
    </xf>
    <xf numFmtId="0" fontId="1" fillId="0" borderId="4" xfId="0" applyFont="1" applyBorder="1" applyAlignment="1">
      <alignment horizontal="left"/>
    </xf>
    <xf numFmtId="4" fontId="0" fillId="0" borderId="4" xfId="0" applyNumberFormat="1" applyBorder="1"/>
    <xf numFmtId="0" fontId="0" fillId="0" borderId="6" xfId="0" applyBorder="1"/>
    <xf numFmtId="0" fontId="0" fillId="0" borderId="7" xfId="0" applyBorder="1"/>
    <xf numFmtId="3" fontId="1" fillId="0" borderId="4" xfId="0" applyNumberFormat="1" applyFont="1" applyBorder="1" applyAlignment="1">
      <alignment horizontal="left"/>
    </xf>
    <xf numFmtId="3" fontId="0" fillId="0" borderId="7" xfId="0" applyNumberFormat="1" applyBorder="1" applyAlignment="1">
      <alignment horizontal="left"/>
    </xf>
    <xf numFmtId="4" fontId="0" fillId="0" borderId="7" xfId="0" applyNumberFormat="1" applyBorder="1"/>
    <xf numFmtId="0" fontId="0" fillId="0" borderId="0" xfId="0" applyBorder="1"/>
    <xf numFmtId="0" fontId="1" fillId="0" borderId="9" xfId="0" applyFont="1" applyBorder="1"/>
    <xf numFmtId="3" fontId="0" fillId="0" borderId="8" xfId="0" applyNumberFormat="1" applyBorder="1"/>
    <xf numFmtId="0" fontId="3" fillId="0" borderId="0" xfId="0" applyFont="1" applyBorder="1" applyAlignment="1">
      <alignment horizontal="right"/>
    </xf>
    <xf numFmtId="3" fontId="0" fillId="0" borderId="0" xfId="0" applyNumberFormat="1" applyBorder="1"/>
    <xf numFmtId="3" fontId="0" fillId="0" borderId="0" xfId="0" applyNumberFormat="1" applyFont="1" applyBorder="1"/>
    <xf numFmtId="0" fontId="0" fillId="0" borderId="0" xfId="0" applyBorder="1" applyAlignment="1">
      <alignment horizontal="right"/>
    </xf>
    <xf numFmtId="4" fontId="1" fillId="0" borderId="0" xfId="0" applyNumberFormat="1" applyFont="1" applyBorder="1"/>
    <xf numFmtId="3" fontId="3" fillId="0" borderId="8" xfId="0" applyNumberFormat="1" applyFont="1" applyBorder="1" applyAlignment="1">
      <alignment horizontal="right"/>
    </xf>
    <xf numFmtId="3" fontId="1" fillId="0" borderId="8" xfId="0" applyNumberFormat="1" applyFont="1" applyBorder="1"/>
    <xf numFmtId="0" fontId="1" fillId="0" borderId="8" xfId="0" applyFont="1" applyBorder="1"/>
    <xf numFmtId="3" fontId="1" fillId="0" borderId="0" xfId="0" applyNumberFormat="1" applyFont="1" applyBorder="1"/>
    <xf numFmtId="0" fontId="1" fillId="0" borderId="0" xfId="0" applyFont="1" applyBorder="1"/>
    <xf numFmtId="4" fontId="0" fillId="0" borderId="0" xfId="0" applyNumberFormat="1" applyFont="1" applyBorder="1"/>
    <xf numFmtId="0" fontId="1" fillId="0" borderId="7" xfId="0" applyFont="1" applyBorder="1" applyAlignment="1">
      <alignment horizontal="left"/>
    </xf>
    <xf numFmtId="3" fontId="0" fillId="0" borderId="1" xfId="0" applyNumberFormat="1" applyBorder="1" applyAlignment="1">
      <alignment horizontal="left"/>
    </xf>
    <xf numFmtId="3" fontId="0" fillId="0" borderId="0" xfId="0" applyNumberFormat="1" applyBorder="1" applyAlignment="1">
      <alignment horizontal="left"/>
    </xf>
    <xf numFmtId="0" fontId="4" fillId="0" borderId="1" xfId="0" applyFont="1" applyBorder="1" applyAlignment="1">
      <alignment horizontal="left"/>
    </xf>
    <xf numFmtId="2" fontId="0" fillId="0" borderId="1" xfId="0" applyNumberFormat="1" applyBorder="1"/>
    <xf numFmtId="165" fontId="0" fillId="0" borderId="2" xfId="0" applyNumberFormat="1" applyBorder="1"/>
    <xf numFmtId="0" fontId="5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142"/>
  <sheetViews>
    <sheetView tabSelected="1" topLeftCell="A151" zoomScaleNormal="100" workbookViewId="0">
      <selection activeCell="E223" sqref="E223"/>
    </sheetView>
  </sheetViews>
  <sheetFormatPr defaultRowHeight="15"/>
  <cols>
    <col min="1" max="1" width="6.85546875" customWidth="1"/>
    <col min="2" max="2" width="36.85546875" customWidth="1"/>
    <col min="3" max="4" width="16.85546875" customWidth="1"/>
    <col min="5" max="5" width="14" customWidth="1"/>
    <col min="6" max="6" width="10.140625" customWidth="1"/>
    <col min="7" max="7" width="9.7109375" style="1" customWidth="1"/>
    <col min="10" max="12" width="10" bestFit="1" customWidth="1"/>
    <col min="14" max="14" width="10" bestFit="1" customWidth="1"/>
    <col min="18" max="18" width="10" bestFit="1" customWidth="1"/>
  </cols>
  <sheetData>
    <row r="1" spans="1:7">
      <c r="G1"/>
    </row>
    <row r="2" spans="1:7" ht="18.75">
      <c r="A2" s="63" t="s">
        <v>149</v>
      </c>
      <c r="B2" s="114"/>
      <c r="C2" s="114"/>
      <c r="D2" s="114"/>
      <c r="E2" s="114"/>
      <c r="F2" s="63"/>
      <c r="G2" s="63"/>
    </row>
    <row r="3" spans="1:7">
      <c r="G3"/>
    </row>
    <row r="4" spans="1:7" ht="15" customHeight="1">
      <c r="A4" s="18"/>
      <c r="B4" s="23"/>
      <c r="C4" s="18"/>
      <c r="D4" s="23"/>
      <c r="E4" s="23"/>
      <c r="F4" s="28"/>
      <c r="G4" s="6"/>
    </row>
    <row r="5" spans="1:7" ht="15" customHeight="1">
      <c r="A5" s="18"/>
      <c r="B5" s="33" t="s">
        <v>64</v>
      </c>
      <c r="C5" s="18"/>
      <c r="D5" s="23"/>
      <c r="E5" s="23"/>
      <c r="F5" s="28"/>
      <c r="G5" s="6"/>
    </row>
    <row r="6" spans="1:7" ht="15" customHeight="1">
      <c r="A6" s="18"/>
      <c r="B6" s="23"/>
      <c r="C6" s="18"/>
      <c r="D6" s="23"/>
      <c r="E6" s="23"/>
      <c r="F6" s="28"/>
      <c r="G6" s="6"/>
    </row>
    <row r="7" spans="1:7" ht="15" customHeight="1">
      <c r="A7" s="18"/>
      <c r="B7" s="33"/>
      <c r="C7" s="18"/>
      <c r="D7" s="23"/>
      <c r="E7" s="23"/>
      <c r="F7" s="28"/>
      <c r="G7" s="6"/>
    </row>
    <row r="8" spans="1:7" ht="15" customHeight="1">
      <c r="A8" s="1"/>
      <c r="B8" s="6" t="s">
        <v>3</v>
      </c>
      <c r="C8" s="6">
        <v>2022</v>
      </c>
      <c r="D8" s="6">
        <v>2021</v>
      </c>
      <c r="E8" s="39" t="s">
        <v>142</v>
      </c>
      <c r="F8" s="28" t="s">
        <v>24</v>
      </c>
      <c r="G8" s="6" t="s">
        <v>2</v>
      </c>
    </row>
    <row r="9" spans="1:7" ht="15" customHeight="1">
      <c r="A9" s="20"/>
      <c r="B9" s="6"/>
      <c r="C9" s="28"/>
      <c r="D9" s="28"/>
      <c r="E9" s="39"/>
      <c r="F9" s="28"/>
      <c r="G9" s="6"/>
    </row>
    <row r="10" spans="1:7" ht="15" customHeight="1">
      <c r="A10" s="18"/>
      <c r="B10" s="23"/>
      <c r="C10" s="18"/>
      <c r="D10" s="18"/>
      <c r="E10" s="23"/>
      <c r="F10" s="28"/>
      <c r="G10" s="6"/>
    </row>
    <row r="11" spans="1:7">
      <c r="A11" s="1">
        <v>1</v>
      </c>
      <c r="B11" s="6" t="s">
        <v>5</v>
      </c>
      <c r="C11" s="48">
        <v>82246180</v>
      </c>
      <c r="D11" s="48">
        <v>75062094</v>
      </c>
      <c r="E11" s="39">
        <v>91815427</v>
      </c>
      <c r="F11" s="113">
        <f t="shared" ref="F11" si="0">C11/E11*100</f>
        <v>89.57773512287865</v>
      </c>
      <c r="G11" s="112">
        <f t="shared" ref="G11:G14" si="1">C11/D11</f>
        <v>1.0957085742905068</v>
      </c>
    </row>
    <row r="12" spans="1:7">
      <c r="A12" s="1"/>
      <c r="B12" s="6"/>
      <c r="C12" s="6"/>
      <c r="D12" s="6"/>
      <c r="E12" s="42"/>
      <c r="F12" s="20"/>
    </row>
    <row r="13" spans="1:7">
      <c r="A13" s="1" t="s">
        <v>33</v>
      </c>
      <c r="B13" s="25" t="s">
        <v>6</v>
      </c>
      <c r="C13" s="42">
        <v>63997562</v>
      </c>
      <c r="D13" s="42">
        <v>56955977</v>
      </c>
      <c r="E13" s="56">
        <v>67515427</v>
      </c>
      <c r="F13" s="113">
        <f t="shared" ref="F13:F14" si="2">C13/E13*100</f>
        <v>94.789538989363137</v>
      </c>
      <c r="G13" s="112">
        <f t="shared" si="1"/>
        <v>1.1236320641115505</v>
      </c>
    </row>
    <row r="14" spans="1:7">
      <c r="A14" s="1" t="s">
        <v>33</v>
      </c>
      <c r="B14" s="25" t="s">
        <v>7</v>
      </c>
      <c r="C14" s="42">
        <v>18248618</v>
      </c>
      <c r="D14" s="42">
        <v>18106117</v>
      </c>
      <c r="E14" s="56">
        <v>24300000</v>
      </c>
      <c r="F14" s="113">
        <f t="shared" si="2"/>
        <v>75.097193415637861</v>
      </c>
      <c r="G14" s="112">
        <f t="shared" si="1"/>
        <v>1.0078703236038959</v>
      </c>
    </row>
    <row r="15" spans="1:7">
      <c r="A15" s="1"/>
      <c r="B15" s="25"/>
      <c r="C15" s="42"/>
      <c r="D15" s="42"/>
      <c r="E15" s="56"/>
      <c r="F15" s="72"/>
      <c r="G15" s="71"/>
    </row>
    <row r="16" spans="1:7">
      <c r="A16" s="1"/>
      <c r="B16" s="1"/>
      <c r="C16" s="42"/>
      <c r="D16" s="42"/>
      <c r="E16" s="8"/>
      <c r="F16" s="20"/>
    </row>
    <row r="17" spans="1:7">
      <c r="A17" s="1"/>
      <c r="B17" s="6" t="s">
        <v>3</v>
      </c>
      <c r="C17" s="6">
        <v>2022</v>
      </c>
      <c r="D17" s="6">
        <v>2021</v>
      </c>
      <c r="E17" s="39" t="s">
        <v>142</v>
      </c>
      <c r="F17" s="28" t="s">
        <v>24</v>
      </c>
      <c r="G17" s="6" t="s">
        <v>2</v>
      </c>
    </row>
    <row r="18" spans="1:7">
      <c r="A18" s="1"/>
      <c r="B18" s="6"/>
      <c r="C18" s="6"/>
      <c r="D18" s="6"/>
      <c r="E18" s="39"/>
      <c r="F18" s="28"/>
      <c r="G18" s="6"/>
    </row>
    <row r="19" spans="1:7">
      <c r="A19" s="1">
        <v>2</v>
      </c>
      <c r="B19" s="6" t="s">
        <v>35</v>
      </c>
      <c r="C19" s="48">
        <v>87233738</v>
      </c>
      <c r="D19" s="48">
        <v>81086003</v>
      </c>
      <c r="E19" s="39">
        <v>91657000</v>
      </c>
      <c r="F19" s="113">
        <f t="shared" ref="F19" si="3">C19/E19*100</f>
        <v>95.174114361150814</v>
      </c>
      <c r="G19" s="112">
        <f t="shared" ref="G19:G28" si="4">C19/D19</f>
        <v>1.0758174626020227</v>
      </c>
    </row>
    <row r="20" spans="1:7">
      <c r="A20" s="1"/>
      <c r="B20" s="25"/>
      <c r="C20" s="1"/>
      <c r="D20" s="1"/>
      <c r="E20" s="8"/>
      <c r="F20" s="20"/>
      <c r="G20" s="112"/>
    </row>
    <row r="21" spans="1:7">
      <c r="A21" s="1" t="s">
        <v>33</v>
      </c>
      <c r="B21" s="25" t="s">
        <v>8</v>
      </c>
      <c r="C21" s="45">
        <v>21683003</v>
      </c>
      <c r="D21" s="45">
        <v>18331026</v>
      </c>
      <c r="E21" s="55">
        <v>25037000</v>
      </c>
      <c r="F21" s="113">
        <f t="shared" ref="F21:F28" si="5">C21/E21*100</f>
        <v>86.603838319287448</v>
      </c>
      <c r="G21" s="112">
        <f t="shared" si="4"/>
        <v>1.1828581226168138</v>
      </c>
    </row>
    <row r="22" spans="1:7">
      <c r="A22" s="1" t="s">
        <v>33</v>
      </c>
      <c r="B22" s="25" t="s">
        <v>9</v>
      </c>
      <c r="C22" s="46">
        <v>3428835</v>
      </c>
      <c r="D22" s="46">
        <v>3316150</v>
      </c>
      <c r="E22" s="57">
        <v>3510000</v>
      </c>
      <c r="F22" s="113">
        <f t="shared" si="5"/>
        <v>97.687606837606836</v>
      </c>
      <c r="G22" s="112">
        <f t="shared" si="4"/>
        <v>1.0339806703556835</v>
      </c>
    </row>
    <row r="23" spans="1:7">
      <c r="A23" s="1" t="s">
        <v>33</v>
      </c>
      <c r="B23" s="25" t="s">
        <v>147</v>
      </c>
      <c r="C23" s="44">
        <v>34649199</v>
      </c>
      <c r="D23" s="44">
        <v>32556695</v>
      </c>
      <c r="E23" s="56">
        <v>35500000</v>
      </c>
      <c r="F23" s="113">
        <f t="shared" si="5"/>
        <v>97.603377464788736</v>
      </c>
      <c r="G23" s="112">
        <f t="shared" si="4"/>
        <v>1.0642726173525907</v>
      </c>
    </row>
    <row r="24" spans="1:7">
      <c r="A24" s="1" t="s">
        <v>33</v>
      </c>
      <c r="B24" s="25" t="s">
        <v>10</v>
      </c>
      <c r="C24" s="42">
        <v>21019022</v>
      </c>
      <c r="D24" s="42">
        <v>20197792</v>
      </c>
      <c r="E24" s="56">
        <v>20600000</v>
      </c>
      <c r="F24" s="113">
        <f t="shared" si="5"/>
        <v>102.03408737864078</v>
      </c>
      <c r="G24" s="112">
        <f t="shared" si="4"/>
        <v>1.0406593948487042</v>
      </c>
    </row>
    <row r="25" spans="1:7">
      <c r="A25" s="1" t="s">
        <v>33</v>
      </c>
      <c r="B25" s="25" t="s">
        <v>11</v>
      </c>
      <c r="C25" s="42">
        <v>6050765</v>
      </c>
      <c r="D25" s="42">
        <v>6218069</v>
      </c>
      <c r="E25" s="56">
        <v>6660000</v>
      </c>
      <c r="F25" s="113">
        <f t="shared" si="5"/>
        <v>90.85232732732733</v>
      </c>
      <c r="G25" s="112">
        <f t="shared" si="4"/>
        <v>0.9730938978001048</v>
      </c>
    </row>
    <row r="26" spans="1:7">
      <c r="A26" s="1" t="s">
        <v>33</v>
      </c>
      <c r="B26" s="25" t="s">
        <v>12</v>
      </c>
      <c r="C26" s="42">
        <v>160907</v>
      </c>
      <c r="D26" s="42">
        <v>117193</v>
      </c>
      <c r="E26" s="56">
        <v>100000</v>
      </c>
      <c r="F26" s="113">
        <f t="shared" si="5"/>
        <v>160.90700000000001</v>
      </c>
      <c r="G26" s="112">
        <f t="shared" si="4"/>
        <v>1.3730086267951158</v>
      </c>
    </row>
    <row r="27" spans="1:7">
      <c r="A27" s="2" t="s">
        <v>33</v>
      </c>
      <c r="B27" s="25" t="s">
        <v>13</v>
      </c>
      <c r="C27" s="45">
        <v>186707</v>
      </c>
      <c r="D27" s="45">
        <v>292988</v>
      </c>
      <c r="E27" s="55">
        <v>200000</v>
      </c>
      <c r="F27" s="113">
        <f t="shared" si="5"/>
        <v>93.353499999999997</v>
      </c>
      <c r="G27" s="112">
        <f t="shared" si="4"/>
        <v>0.63725135500430052</v>
      </c>
    </row>
    <row r="28" spans="1:7">
      <c r="A28" s="2" t="s">
        <v>33</v>
      </c>
      <c r="B28" s="25" t="s">
        <v>42</v>
      </c>
      <c r="C28" s="45">
        <v>55300</v>
      </c>
      <c r="D28" s="45">
        <v>56090</v>
      </c>
      <c r="E28" s="55">
        <v>50000</v>
      </c>
      <c r="F28" s="113">
        <f t="shared" si="5"/>
        <v>110.60000000000001</v>
      </c>
      <c r="G28" s="112">
        <f t="shared" si="4"/>
        <v>0.9859154929577465</v>
      </c>
    </row>
    <row r="29" spans="1:7">
      <c r="A29" s="2"/>
      <c r="B29" s="26"/>
      <c r="C29" s="43"/>
      <c r="D29" s="43"/>
      <c r="E29" s="54"/>
      <c r="F29" s="20"/>
    </row>
    <row r="30" spans="1:7">
      <c r="A30" s="1">
        <v>3</v>
      </c>
      <c r="B30" s="26" t="s">
        <v>148</v>
      </c>
      <c r="C30" s="43">
        <v>-4987558</v>
      </c>
      <c r="D30" s="43">
        <v>-6023909</v>
      </c>
      <c r="E30" s="56"/>
      <c r="F30" s="72"/>
      <c r="G30" s="112">
        <f t="shared" ref="G30" si="6">C30/D30</f>
        <v>0.82796038253565918</v>
      </c>
    </row>
    <row r="31" spans="1:7">
      <c r="A31" s="1"/>
      <c r="B31" s="1"/>
      <c r="C31" s="1"/>
      <c r="D31" s="1"/>
      <c r="E31" s="8"/>
      <c r="F31" s="20"/>
    </row>
    <row r="32" spans="1:7">
      <c r="A32" s="3"/>
      <c r="B32" s="3"/>
      <c r="C32" s="3"/>
      <c r="D32" s="3"/>
      <c r="E32" s="10"/>
      <c r="F32" s="27"/>
    </row>
    <row r="33" spans="1:9" ht="18.75">
      <c r="A33" s="3"/>
      <c r="B33" s="32"/>
      <c r="C33" s="1"/>
      <c r="D33" s="1"/>
      <c r="E33" s="10"/>
      <c r="F33" s="27"/>
    </row>
    <row r="34" spans="1:9" ht="18.75">
      <c r="A34" s="3"/>
      <c r="B34" s="32" t="s">
        <v>4</v>
      </c>
      <c r="C34" s="3"/>
      <c r="D34" s="3"/>
      <c r="E34" s="10"/>
    </row>
    <row r="35" spans="1:9">
      <c r="A35" s="3"/>
      <c r="B35" s="6"/>
      <c r="C35" s="1"/>
      <c r="D35" s="1"/>
      <c r="E35" s="10"/>
      <c r="F35" s="27"/>
    </row>
    <row r="36" spans="1:9">
      <c r="A36" s="3"/>
      <c r="B36" s="6" t="s">
        <v>5</v>
      </c>
      <c r="C36" s="1"/>
      <c r="D36" s="1"/>
      <c r="E36" s="10"/>
      <c r="F36" s="20"/>
    </row>
    <row r="37" spans="1:9">
      <c r="A37" s="3"/>
      <c r="B37" s="1"/>
      <c r="C37" s="1"/>
      <c r="D37" s="1"/>
      <c r="E37" s="10"/>
      <c r="F37" s="20"/>
    </row>
    <row r="38" spans="1:9">
      <c r="A38" s="1" t="s">
        <v>1</v>
      </c>
      <c r="B38" s="6" t="s">
        <v>3</v>
      </c>
      <c r="C38" s="6">
        <v>2022</v>
      </c>
      <c r="D38" s="6">
        <v>2021</v>
      </c>
      <c r="E38" s="39" t="s">
        <v>143</v>
      </c>
      <c r="F38" s="28" t="s">
        <v>24</v>
      </c>
      <c r="G38" s="6" t="s">
        <v>2</v>
      </c>
    </row>
    <row r="39" spans="1:9">
      <c r="A39" s="1"/>
      <c r="B39" s="2"/>
      <c r="C39" s="2"/>
      <c r="D39" s="2"/>
      <c r="E39" s="9"/>
      <c r="F39" s="20"/>
    </row>
    <row r="40" spans="1:9">
      <c r="A40" s="25">
        <v>7411</v>
      </c>
      <c r="B40" s="25" t="s">
        <v>14</v>
      </c>
      <c r="C40" s="45">
        <v>37420431</v>
      </c>
      <c r="D40" s="45">
        <v>32366813</v>
      </c>
      <c r="E40" s="55">
        <v>38724420</v>
      </c>
      <c r="F40" s="113">
        <f t="shared" ref="F40:F48" si="7">C40/E40*100</f>
        <v>96.632644207453595</v>
      </c>
      <c r="G40" s="112">
        <f t="shared" ref="G40:G52" si="8">C40/D40</f>
        <v>1.1561357925477556</v>
      </c>
      <c r="I40" s="5"/>
    </row>
    <row r="41" spans="1:9">
      <c r="A41" s="25">
        <v>74114</v>
      </c>
      <c r="B41" s="25" t="s">
        <v>74</v>
      </c>
      <c r="C41" s="45"/>
      <c r="D41" s="45">
        <v>1650</v>
      </c>
      <c r="E41" s="55"/>
      <c r="F41" s="113"/>
      <c r="G41" s="112">
        <f t="shared" si="8"/>
        <v>0</v>
      </c>
      <c r="I41" s="5"/>
    </row>
    <row r="42" spans="1:9">
      <c r="A42" s="25">
        <v>7412</v>
      </c>
      <c r="B42" s="25" t="s">
        <v>23</v>
      </c>
      <c r="C42" s="45">
        <v>2730621</v>
      </c>
      <c r="D42" s="45">
        <v>2415325</v>
      </c>
      <c r="E42" s="55">
        <v>2702780</v>
      </c>
      <c r="F42" s="113">
        <f t="shared" si="7"/>
        <v>101.03008753949636</v>
      </c>
      <c r="G42" s="112">
        <f t="shared" si="8"/>
        <v>1.1305397824309358</v>
      </c>
    </row>
    <row r="43" spans="1:9">
      <c r="A43" s="25">
        <v>74112</v>
      </c>
      <c r="B43" s="25" t="s">
        <v>15</v>
      </c>
      <c r="C43" s="45">
        <v>2219203</v>
      </c>
      <c r="D43" s="45">
        <v>904045</v>
      </c>
      <c r="E43" s="55">
        <v>2308827</v>
      </c>
      <c r="F43" s="113">
        <f t="shared" si="7"/>
        <v>96.118202013403348</v>
      </c>
      <c r="G43" s="112">
        <f t="shared" si="8"/>
        <v>2.4547483808881196</v>
      </c>
    </row>
    <row r="44" spans="1:9">
      <c r="A44" s="25">
        <v>7413</v>
      </c>
      <c r="B44" s="25" t="s">
        <v>16</v>
      </c>
      <c r="C44" s="45">
        <v>1946204</v>
      </c>
      <c r="D44" s="45">
        <v>1848279</v>
      </c>
      <c r="E44" s="55">
        <v>2180000</v>
      </c>
      <c r="F44" s="113">
        <f t="shared" si="7"/>
        <v>89.275412844036694</v>
      </c>
      <c r="G44" s="112">
        <f t="shared" si="8"/>
        <v>1.0529817197511848</v>
      </c>
    </row>
    <row r="45" spans="1:9">
      <c r="A45" s="25">
        <v>7414</v>
      </c>
      <c r="B45" s="25" t="s">
        <v>17</v>
      </c>
      <c r="C45" s="45">
        <v>13411503</v>
      </c>
      <c r="D45" s="45">
        <v>13045894</v>
      </c>
      <c r="E45" s="55">
        <v>11839400</v>
      </c>
      <c r="F45" s="113">
        <f t="shared" si="7"/>
        <v>113.27856985995912</v>
      </c>
      <c r="G45" s="112">
        <f t="shared" si="8"/>
        <v>1.0280248329474393</v>
      </c>
    </row>
    <row r="46" spans="1:9">
      <c r="A46" s="25">
        <v>7415</v>
      </c>
      <c r="B46" s="25" t="s">
        <v>18</v>
      </c>
      <c r="C46" s="42">
        <v>766175</v>
      </c>
      <c r="D46" s="42">
        <v>1262544</v>
      </c>
      <c r="E46" s="55">
        <v>4060000</v>
      </c>
      <c r="F46" s="113">
        <f t="shared" si="7"/>
        <v>18.87130541871921</v>
      </c>
      <c r="G46" s="112">
        <f t="shared" si="8"/>
        <v>0.60685013750015837</v>
      </c>
    </row>
    <row r="47" spans="1:9">
      <c r="A47" s="25">
        <v>7416</v>
      </c>
      <c r="B47" s="25" t="s">
        <v>19</v>
      </c>
      <c r="C47" s="45">
        <v>4014064</v>
      </c>
      <c r="D47" s="45">
        <v>3715608</v>
      </c>
      <c r="E47" s="55">
        <v>4200000</v>
      </c>
      <c r="F47" s="113">
        <f t="shared" si="7"/>
        <v>95.572952380952387</v>
      </c>
      <c r="G47" s="112">
        <f t="shared" si="8"/>
        <v>1.0803249427819082</v>
      </c>
    </row>
    <row r="48" spans="1:9">
      <c r="A48" s="25">
        <v>7417</v>
      </c>
      <c r="B48" s="25" t="s">
        <v>20</v>
      </c>
      <c r="C48" s="42">
        <v>1214961</v>
      </c>
      <c r="D48" s="42">
        <v>1224204</v>
      </c>
      <c r="E48" s="55">
        <v>1500000</v>
      </c>
      <c r="F48" s="113">
        <f t="shared" si="7"/>
        <v>80.997399999999999</v>
      </c>
      <c r="G48" s="112">
        <f t="shared" si="8"/>
        <v>0.992449787780468</v>
      </c>
    </row>
    <row r="49" spans="1:7">
      <c r="A49" s="25">
        <v>7418</v>
      </c>
      <c r="B49" s="25" t="s">
        <v>21</v>
      </c>
      <c r="C49" s="42">
        <v>43242</v>
      </c>
      <c r="D49" s="42">
        <v>36028</v>
      </c>
      <c r="E49" s="55"/>
      <c r="F49" s="72"/>
      <c r="G49" s="112">
        <f t="shared" si="8"/>
        <v>1.2002331519928944</v>
      </c>
    </row>
    <row r="50" spans="1:7">
      <c r="A50" s="25">
        <v>7471</v>
      </c>
      <c r="B50" s="25" t="s">
        <v>22</v>
      </c>
      <c r="C50" s="42"/>
      <c r="D50" s="42">
        <v>25423</v>
      </c>
      <c r="E50" s="55"/>
      <c r="F50" s="72"/>
      <c r="G50" s="112"/>
    </row>
    <row r="51" spans="1:7">
      <c r="A51" s="25">
        <v>7491</v>
      </c>
      <c r="B51" s="25" t="s">
        <v>78</v>
      </c>
      <c r="C51" s="42">
        <v>231158</v>
      </c>
      <c r="D51" s="42">
        <v>110164</v>
      </c>
      <c r="E51" s="55"/>
      <c r="F51" s="72"/>
      <c r="G51" s="112">
        <f t="shared" si="8"/>
        <v>2.0983079771976327</v>
      </c>
    </row>
    <row r="52" spans="1:7">
      <c r="A52" s="1"/>
      <c r="B52" s="79" t="s">
        <v>0</v>
      </c>
      <c r="C52" s="42">
        <f>SUM(C40:C51)</f>
        <v>63997562</v>
      </c>
      <c r="D52" s="42">
        <f>SUM(D40:D51)</f>
        <v>56955977</v>
      </c>
      <c r="E52" s="55">
        <f>SUM(E40:E51)</f>
        <v>67515427</v>
      </c>
      <c r="F52" s="113">
        <f t="shared" ref="F52" si="9">C52/E52*100</f>
        <v>94.789538989363137</v>
      </c>
      <c r="G52" s="112">
        <f t="shared" si="8"/>
        <v>1.1236320641115505</v>
      </c>
    </row>
    <row r="53" spans="1:7">
      <c r="A53" s="1"/>
      <c r="B53" s="79"/>
      <c r="C53" s="42"/>
      <c r="D53" s="42"/>
      <c r="E53" s="55"/>
      <c r="F53" s="72"/>
      <c r="G53" s="71"/>
    </row>
    <row r="54" spans="1:7">
      <c r="A54" s="1"/>
      <c r="B54" s="1"/>
      <c r="C54" s="1"/>
      <c r="D54" s="1"/>
      <c r="E54" s="9"/>
      <c r="F54" s="20"/>
      <c r="G54" s="64"/>
    </row>
    <row r="55" spans="1:7">
      <c r="A55" s="1"/>
      <c r="B55" s="6" t="s">
        <v>7</v>
      </c>
      <c r="C55" s="1"/>
      <c r="D55" s="1"/>
      <c r="E55" s="1"/>
      <c r="F55" s="20"/>
    </row>
    <row r="56" spans="1:7">
      <c r="A56" s="1"/>
      <c r="B56" s="6"/>
      <c r="C56" s="1"/>
      <c r="D56" s="1"/>
      <c r="E56" s="1"/>
      <c r="F56" s="20"/>
    </row>
    <row r="57" spans="1:7">
      <c r="A57" s="1" t="s">
        <v>1</v>
      </c>
      <c r="B57" s="6" t="s">
        <v>3</v>
      </c>
      <c r="C57" s="6">
        <v>2022</v>
      </c>
      <c r="D57" s="6">
        <v>2021</v>
      </c>
      <c r="E57" s="39" t="s">
        <v>142</v>
      </c>
      <c r="F57" s="28" t="s">
        <v>24</v>
      </c>
      <c r="G57" s="6" t="s">
        <v>2</v>
      </c>
    </row>
    <row r="58" spans="1:7">
      <c r="A58" s="1"/>
      <c r="B58" s="7"/>
      <c r="C58" s="7"/>
      <c r="D58" s="7"/>
      <c r="E58" s="1"/>
      <c r="F58" s="20"/>
    </row>
    <row r="59" spans="1:7">
      <c r="A59" s="25">
        <v>7610</v>
      </c>
      <c r="B59" s="25" t="s">
        <v>25</v>
      </c>
      <c r="C59" s="42">
        <v>259808</v>
      </c>
      <c r="D59" s="42">
        <v>361192</v>
      </c>
      <c r="E59" s="45">
        <v>700000</v>
      </c>
      <c r="F59" s="113">
        <f t="shared" ref="F59:F60" si="10">C59/E59*100</f>
        <v>37.115428571428573</v>
      </c>
      <c r="G59" s="112">
        <f t="shared" ref="G59:G61" si="11">C59/D59</f>
        <v>0.71930718288334183</v>
      </c>
    </row>
    <row r="60" spans="1:7">
      <c r="A60" s="25">
        <v>7790</v>
      </c>
      <c r="B60" s="25" t="s">
        <v>30</v>
      </c>
      <c r="C60" s="42">
        <v>118003</v>
      </c>
      <c r="D60" s="42">
        <v>166698</v>
      </c>
      <c r="E60" s="45">
        <v>700000</v>
      </c>
      <c r="F60" s="113">
        <f t="shared" si="10"/>
        <v>16.857571428571426</v>
      </c>
      <c r="G60" s="112">
        <f t="shared" si="11"/>
        <v>0.70788491763548456</v>
      </c>
    </row>
    <row r="61" spans="1:7">
      <c r="A61" s="25"/>
      <c r="B61" s="26" t="s">
        <v>105</v>
      </c>
      <c r="C61" s="42">
        <f>SUM(C59:C60)</f>
        <v>377811</v>
      </c>
      <c r="D61" s="42">
        <f>SUM(D59:D60)</f>
        <v>527890</v>
      </c>
      <c r="E61" s="45"/>
      <c r="F61" s="72"/>
      <c r="G61" s="112">
        <f t="shared" si="11"/>
        <v>0.71570024058042392</v>
      </c>
    </row>
    <row r="62" spans="1:7">
      <c r="A62" s="25">
        <v>7630</v>
      </c>
      <c r="B62" s="25" t="s">
        <v>26</v>
      </c>
      <c r="C62" s="45"/>
      <c r="D62" s="45">
        <v>3256</v>
      </c>
      <c r="E62" s="45">
        <v>1000000</v>
      </c>
      <c r="F62" s="72"/>
      <c r="G62" s="112"/>
    </row>
    <row r="63" spans="1:7">
      <c r="A63" s="25">
        <v>7643</v>
      </c>
      <c r="B63" s="25" t="s">
        <v>117</v>
      </c>
      <c r="C63" s="45"/>
      <c r="D63" s="45">
        <v>3728</v>
      </c>
      <c r="E63" s="45"/>
      <c r="F63" s="72"/>
      <c r="G63" s="71"/>
    </row>
    <row r="64" spans="1:7" ht="20.25" customHeight="1">
      <c r="A64" s="25">
        <v>7650</v>
      </c>
      <c r="B64" s="25" t="s">
        <v>27</v>
      </c>
      <c r="C64" s="45">
        <v>7019</v>
      </c>
      <c r="D64" s="43"/>
      <c r="E64" s="45">
        <v>600000</v>
      </c>
      <c r="F64" s="113">
        <f t="shared" ref="F64:F65" si="12">C64/E64*100</f>
        <v>1.1698333333333333</v>
      </c>
      <c r="G64" s="71"/>
    </row>
    <row r="65" spans="1:7" ht="20.25" customHeight="1">
      <c r="A65" s="25">
        <v>7660</v>
      </c>
      <c r="B65" s="25" t="s">
        <v>28</v>
      </c>
      <c r="C65" s="42">
        <v>250376</v>
      </c>
      <c r="D65" s="42">
        <v>1022410</v>
      </c>
      <c r="E65" s="45">
        <v>1000000</v>
      </c>
      <c r="F65" s="113">
        <f t="shared" si="12"/>
        <v>25.037599999999998</v>
      </c>
      <c r="G65" s="112">
        <f t="shared" ref="G65:G69" si="13">C65/D65</f>
        <v>0.24488805860662552</v>
      </c>
    </row>
    <row r="66" spans="1:7" ht="20.25" customHeight="1">
      <c r="A66" s="25"/>
      <c r="B66" s="26" t="s">
        <v>112</v>
      </c>
      <c r="C66" s="42">
        <f>SUM(C64:C65)</f>
        <v>257395</v>
      </c>
      <c r="D66" s="42">
        <f>SUM(D62:D65)</f>
        <v>1029394</v>
      </c>
      <c r="E66" s="45"/>
      <c r="F66" s="72"/>
      <c r="G66" s="112">
        <f t="shared" si="13"/>
        <v>0.25004517220811467</v>
      </c>
    </row>
    <row r="67" spans="1:7" ht="20.25" customHeight="1">
      <c r="A67" s="25">
        <v>7690</v>
      </c>
      <c r="B67" s="25" t="s">
        <v>29</v>
      </c>
      <c r="C67" s="45">
        <v>17152222</v>
      </c>
      <c r="D67" s="45">
        <v>16016832</v>
      </c>
      <c r="E67" s="45">
        <v>19000000</v>
      </c>
      <c r="F67" s="113">
        <f t="shared" ref="F67" si="14">C67/E67*100</f>
        <v>90.274852631578952</v>
      </c>
      <c r="G67" s="112">
        <f t="shared" si="13"/>
        <v>1.0708873015587601</v>
      </c>
    </row>
    <row r="68" spans="1:7" ht="20.25" customHeight="1">
      <c r="A68" s="25">
        <v>7691</v>
      </c>
      <c r="B68" s="25" t="s">
        <v>50</v>
      </c>
      <c r="C68" s="45">
        <v>461190</v>
      </c>
      <c r="D68" s="45">
        <v>532001</v>
      </c>
      <c r="E68" s="45"/>
      <c r="F68" s="72"/>
      <c r="G68" s="112">
        <f t="shared" si="13"/>
        <v>0.86689686673521293</v>
      </c>
    </row>
    <row r="69" spans="1:7" ht="20.25" customHeight="1">
      <c r="A69" s="25"/>
      <c r="B69" s="26" t="s">
        <v>106</v>
      </c>
      <c r="C69" s="45">
        <f>SUM(C67:C68)</f>
        <v>17613412</v>
      </c>
      <c r="D69" s="45">
        <f>SUM(D67:D68)</f>
        <v>16548833</v>
      </c>
      <c r="E69" s="45"/>
      <c r="F69" s="72"/>
      <c r="G69" s="112">
        <f t="shared" si="13"/>
        <v>1.0643295512136717</v>
      </c>
    </row>
    <row r="70" spans="1:7" ht="20.25" customHeight="1">
      <c r="A70" s="25"/>
      <c r="B70" s="26" t="s">
        <v>144</v>
      </c>
      <c r="C70" s="45"/>
      <c r="D70" s="45"/>
      <c r="E70" s="45">
        <v>1300000</v>
      </c>
      <c r="F70" s="72"/>
      <c r="G70" s="71"/>
    </row>
    <row r="71" spans="1:7">
      <c r="A71" s="1"/>
      <c r="B71" s="79" t="s">
        <v>0</v>
      </c>
      <c r="C71" s="45">
        <v>18248618</v>
      </c>
      <c r="D71" s="45">
        <v>18106117</v>
      </c>
      <c r="E71" s="45">
        <f>SUM(E58:E70)</f>
        <v>24300000</v>
      </c>
      <c r="F71" s="113">
        <f t="shared" ref="F71:F72" si="15">C71/E71*100</f>
        <v>75.097193415637861</v>
      </c>
      <c r="G71" s="112">
        <f t="shared" ref="G71:G72" si="16">C71/D71</f>
        <v>1.0078703236038959</v>
      </c>
    </row>
    <row r="72" spans="1:7">
      <c r="A72" s="19" t="s">
        <v>97</v>
      </c>
      <c r="B72" s="95"/>
      <c r="C72" s="45">
        <v>82246180</v>
      </c>
      <c r="D72" s="45">
        <v>75062094</v>
      </c>
      <c r="E72" s="78">
        <v>91815427</v>
      </c>
      <c r="F72" s="113">
        <f t="shared" si="15"/>
        <v>89.57773512287865</v>
      </c>
      <c r="G72" s="112">
        <f t="shared" si="16"/>
        <v>1.0957085742905068</v>
      </c>
    </row>
    <row r="73" spans="1:7">
      <c r="A73" s="1"/>
      <c r="B73" s="1"/>
      <c r="C73" s="45"/>
      <c r="D73" s="45"/>
      <c r="E73" s="45"/>
      <c r="F73" s="113"/>
      <c r="G73" s="71"/>
    </row>
    <row r="74" spans="1:7" ht="18.75">
      <c r="A74" s="2"/>
      <c r="B74" s="32" t="s">
        <v>31</v>
      </c>
      <c r="C74" s="1"/>
      <c r="D74" s="1"/>
      <c r="E74" s="13"/>
      <c r="F74" s="20"/>
    </row>
    <row r="75" spans="1:7">
      <c r="A75" s="1"/>
      <c r="B75" s="3"/>
      <c r="C75" s="3"/>
      <c r="D75" s="3"/>
      <c r="E75" s="12"/>
      <c r="F75" s="20"/>
    </row>
    <row r="76" spans="1:7">
      <c r="A76" s="30"/>
      <c r="B76" s="31" t="s">
        <v>32</v>
      </c>
      <c r="C76" s="29"/>
      <c r="D76" s="29"/>
      <c r="E76" s="13"/>
      <c r="F76" s="20"/>
    </row>
    <row r="77" spans="1:7">
      <c r="A77" s="4"/>
      <c r="B77" s="3"/>
      <c r="C77" s="3"/>
      <c r="D77" s="3"/>
      <c r="E77" s="13"/>
      <c r="F77" s="20"/>
    </row>
    <row r="78" spans="1:7">
      <c r="A78" s="4"/>
      <c r="B78" s="6" t="s">
        <v>34</v>
      </c>
      <c r="C78" s="3"/>
      <c r="D78" s="3"/>
      <c r="E78" s="13"/>
      <c r="F78" s="20"/>
    </row>
    <row r="79" spans="1:7">
      <c r="A79" s="4"/>
      <c r="B79" s="6"/>
      <c r="C79" s="3"/>
      <c r="D79" s="3"/>
      <c r="E79" s="13"/>
      <c r="F79" s="20"/>
    </row>
    <row r="80" spans="1:7">
      <c r="A80" s="36" t="s">
        <v>1</v>
      </c>
      <c r="B80" s="6" t="s">
        <v>3</v>
      </c>
      <c r="C80" s="6">
        <v>2022</v>
      </c>
      <c r="D80" s="6">
        <v>2021</v>
      </c>
      <c r="E80" s="39" t="s">
        <v>142</v>
      </c>
      <c r="F80" s="28" t="s">
        <v>24</v>
      </c>
      <c r="G80" s="6" t="s">
        <v>2</v>
      </c>
    </row>
    <row r="81" spans="1:7">
      <c r="A81" s="36"/>
      <c r="B81" s="6"/>
      <c r="C81" s="47"/>
      <c r="D81" s="47"/>
      <c r="E81" s="35"/>
      <c r="F81" s="28"/>
      <c r="G81" s="6"/>
    </row>
    <row r="82" spans="1:7">
      <c r="A82" s="34">
        <v>4000</v>
      </c>
      <c r="B82" s="25" t="s">
        <v>34</v>
      </c>
      <c r="C82" s="45">
        <v>2939434</v>
      </c>
      <c r="D82" s="45">
        <v>2892466</v>
      </c>
      <c r="E82" s="45">
        <v>5900000</v>
      </c>
      <c r="F82" s="113">
        <f t="shared" ref="F82:F83" si="17">C82/E82*100</f>
        <v>49.820915254237285</v>
      </c>
      <c r="G82" s="112">
        <f t="shared" ref="G82:G83" si="18">C82/D82</f>
        <v>1.0162380473962356</v>
      </c>
    </row>
    <row r="83" spans="1:7">
      <c r="A83" s="25">
        <v>4000</v>
      </c>
      <c r="B83" s="25" t="s">
        <v>36</v>
      </c>
      <c r="C83" s="42">
        <v>1054400</v>
      </c>
      <c r="D83" s="42">
        <v>826199</v>
      </c>
      <c r="E83" s="42">
        <v>1100000</v>
      </c>
      <c r="F83" s="113">
        <f t="shared" si="17"/>
        <v>95.854545454545459</v>
      </c>
      <c r="G83" s="112">
        <f t="shared" si="18"/>
        <v>1.2762058535534417</v>
      </c>
    </row>
    <row r="84" spans="1:7">
      <c r="A84" s="25">
        <v>4000</v>
      </c>
      <c r="B84" s="25" t="s">
        <v>107</v>
      </c>
      <c r="C84" s="42"/>
      <c r="D84" s="42">
        <v>551101</v>
      </c>
      <c r="E84" s="42"/>
      <c r="F84" s="72"/>
      <c r="G84" s="71"/>
    </row>
    <row r="85" spans="1:7">
      <c r="A85" s="25">
        <v>40012</v>
      </c>
      <c r="B85" s="25" t="s">
        <v>113</v>
      </c>
      <c r="C85" s="42"/>
      <c r="D85" s="42">
        <v>9890</v>
      </c>
      <c r="E85" s="42"/>
      <c r="F85" s="72"/>
      <c r="G85" s="71"/>
    </row>
    <row r="86" spans="1:7">
      <c r="A86" s="25">
        <v>4006</v>
      </c>
      <c r="B86" s="25" t="s">
        <v>98</v>
      </c>
      <c r="C86" s="42"/>
      <c r="D86" s="42">
        <v>852</v>
      </c>
      <c r="E86" s="42"/>
      <c r="F86" s="72"/>
      <c r="G86" s="71"/>
    </row>
    <row r="87" spans="1:7">
      <c r="A87" s="25">
        <v>40001</v>
      </c>
      <c r="B87" s="25" t="s">
        <v>37</v>
      </c>
      <c r="C87" s="42">
        <v>7408194</v>
      </c>
      <c r="D87" s="42">
        <v>8308449</v>
      </c>
      <c r="E87" s="42">
        <v>8187000</v>
      </c>
      <c r="F87" s="113">
        <f t="shared" ref="F87:F93" si="19">C87/E87*100</f>
        <v>90.487284719677547</v>
      </c>
      <c r="G87" s="112">
        <f t="shared" ref="G87:G93" si="20">C87/D87</f>
        <v>0.89164584148016068</v>
      </c>
    </row>
    <row r="88" spans="1:7">
      <c r="A88" s="25">
        <v>40103</v>
      </c>
      <c r="B88" s="25" t="s">
        <v>38</v>
      </c>
      <c r="C88" s="42">
        <v>170456</v>
      </c>
      <c r="D88" s="42">
        <v>202722</v>
      </c>
      <c r="E88" s="45">
        <v>100000</v>
      </c>
      <c r="F88" s="113">
        <f t="shared" si="19"/>
        <v>170.45600000000002</v>
      </c>
      <c r="G88" s="112">
        <f t="shared" si="20"/>
        <v>0.84083621905861228</v>
      </c>
    </row>
    <row r="89" spans="1:7">
      <c r="A89" s="25">
        <v>40107</v>
      </c>
      <c r="B89" s="25" t="s">
        <v>132</v>
      </c>
      <c r="C89" s="45">
        <v>449609</v>
      </c>
      <c r="D89" s="45">
        <v>321256</v>
      </c>
      <c r="E89" s="45">
        <v>400000</v>
      </c>
      <c r="F89" s="113">
        <f t="shared" si="19"/>
        <v>112.40225</v>
      </c>
      <c r="G89" s="112">
        <f t="shared" si="20"/>
        <v>1.3995349503199941</v>
      </c>
    </row>
    <row r="90" spans="1:7">
      <c r="A90" s="25">
        <v>4020</v>
      </c>
      <c r="B90" s="25" t="s">
        <v>39</v>
      </c>
      <c r="C90" s="45">
        <v>7251872</v>
      </c>
      <c r="D90" s="45">
        <v>3608066</v>
      </c>
      <c r="E90" s="45">
        <v>6500000</v>
      </c>
      <c r="F90" s="113">
        <f t="shared" si="19"/>
        <v>111.56726153846155</v>
      </c>
      <c r="G90" s="112">
        <f t="shared" si="20"/>
        <v>2.0099055837670377</v>
      </c>
    </row>
    <row r="91" spans="1:7">
      <c r="A91" s="25">
        <v>4021</v>
      </c>
      <c r="B91" s="25" t="s">
        <v>40</v>
      </c>
      <c r="C91" s="42">
        <v>2344719</v>
      </c>
      <c r="D91" s="42">
        <v>1577108</v>
      </c>
      <c r="E91" s="45">
        <v>2800000</v>
      </c>
      <c r="F91" s="113">
        <f t="shared" si="19"/>
        <v>83.739964285714279</v>
      </c>
      <c r="G91" s="112">
        <f t="shared" si="20"/>
        <v>1.4867206304197302</v>
      </c>
    </row>
    <row r="92" spans="1:7">
      <c r="A92" s="25">
        <v>4080</v>
      </c>
      <c r="B92" s="25" t="s">
        <v>41</v>
      </c>
      <c r="C92" s="42">
        <v>64319</v>
      </c>
      <c r="D92" s="42">
        <v>32917</v>
      </c>
      <c r="E92" s="42">
        <v>50000</v>
      </c>
      <c r="F92" s="113">
        <f t="shared" si="19"/>
        <v>128.63800000000001</v>
      </c>
      <c r="G92" s="112">
        <f t="shared" si="20"/>
        <v>1.9539751496187381</v>
      </c>
    </row>
    <row r="93" spans="1:7">
      <c r="A93" s="1"/>
      <c r="B93" s="79" t="s">
        <v>0</v>
      </c>
      <c r="C93" s="42">
        <f>SUM(C81:C92)</f>
        <v>21683003</v>
      </c>
      <c r="D93" s="42">
        <f>SUM(D81:D92)</f>
        <v>18331026</v>
      </c>
      <c r="E93" s="42">
        <f>SUM(E82:E92)</f>
        <v>25037000</v>
      </c>
      <c r="F93" s="113">
        <f t="shared" si="19"/>
        <v>86.603838319287448</v>
      </c>
      <c r="G93" s="112">
        <f t="shared" si="20"/>
        <v>1.1828581226168138</v>
      </c>
    </row>
    <row r="94" spans="1:7">
      <c r="A94" s="1"/>
      <c r="B94" s="1"/>
      <c r="C94" s="42"/>
      <c r="D94" s="42"/>
      <c r="E94" s="42"/>
      <c r="F94" s="72"/>
    </row>
    <row r="95" spans="1:7">
      <c r="A95" s="1"/>
      <c r="B95" s="2"/>
      <c r="C95" s="43"/>
      <c r="D95" s="43"/>
      <c r="E95" s="11"/>
      <c r="F95" s="20"/>
    </row>
    <row r="96" spans="1:7">
      <c r="A96" s="1"/>
      <c r="B96" s="2" t="s">
        <v>43</v>
      </c>
      <c r="C96" s="43"/>
      <c r="D96" s="43"/>
      <c r="E96" s="11"/>
      <c r="F96" s="20"/>
    </row>
    <row r="97" spans="1:7">
      <c r="A97" s="1"/>
      <c r="B97" s="2"/>
      <c r="C97" s="43"/>
      <c r="D97" s="43"/>
      <c r="E97" s="11"/>
      <c r="F97" s="20"/>
    </row>
    <row r="98" spans="1:7">
      <c r="A98" s="6" t="s">
        <v>1</v>
      </c>
      <c r="B98" s="6" t="s">
        <v>3</v>
      </c>
      <c r="C98" s="6">
        <v>2022</v>
      </c>
      <c r="D98" s="6">
        <v>2021</v>
      </c>
      <c r="E98" s="39" t="s">
        <v>142</v>
      </c>
      <c r="F98" s="28" t="s">
        <v>24</v>
      </c>
      <c r="G98" s="6" t="s">
        <v>2</v>
      </c>
    </row>
    <row r="99" spans="1:7">
      <c r="A99" s="6"/>
      <c r="B99" s="6"/>
      <c r="C99" s="6"/>
      <c r="D99" s="6"/>
      <c r="E99" s="35"/>
      <c r="F99" s="28"/>
      <c r="G99" s="6"/>
    </row>
    <row r="100" spans="1:7">
      <c r="A100" s="25">
        <v>4110</v>
      </c>
      <c r="B100" s="25" t="s">
        <v>72</v>
      </c>
      <c r="C100" s="42">
        <v>382102</v>
      </c>
      <c r="D100" s="42">
        <v>383872</v>
      </c>
      <c r="E100" s="45">
        <v>400000</v>
      </c>
      <c r="F100" s="113">
        <f t="shared" ref="F100" si="21">C100/E100*100</f>
        <v>95.525499999999994</v>
      </c>
      <c r="G100" s="112">
        <f t="shared" ref="G100:G113" si="22">C100/D100</f>
        <v>0.99538908802934312</v>
      </c>
    </row>
    <row r="101" spans="1:7">
      <c r="A101" s="25">
        <v>4130</v>
      </c>
      <c r="B101" s="25" t="s">
        <v>70</v>
      </c>
      <c r="C101" s="42">
        <v>3550</v>
      </c>
      <c r="D101" s="42">
        <v>807</v>
      </c>
      <c r="E101" s="45"/>
      <c r="F101" s="72"/>
      <c r="G101" s="112">
        <f t="shared" si="22"/>
        <v>4.3990086741016112</v>
      </c>
    </row>
    <row r="102" spans="1:7">
      <c r="A102" s="25">
        <v>41301</v>
      </c>
      <c r="B102" s="25" t="s">
        <v>73</v>
      </c>
      <c r="C102" s="45">
        <v>706820</v>
      </c>
      <c r="D102" s="45">
        <v>635486</v>
      </c>
      <c r="E102" s="45">
        <v>700000</v>
      </c>
      <c r="F102" s="113">
        <f t="shared" ref="F102" si="23">C102/E102*100</f>
        <v>100.9742857142857</v>
      </c>
      <c r="G102" s="112">
        <f t="shared" si="22"/>
        <v>1.1122510960115566</v>
      </c>
    </row>
    <row r="103" spans="1:7">
      <c r="A103" s="25">
        <v>41302</v>
      </c>
      <c r="B103" s="25" t="s">
        <v>44</v>
      </c>
      <c r="C103" s="45">
        <v>60150</v>
      </c>
      <c r="D103" s="45">
        <v>49600</v>
      </c>
      <c r="E103" s="45"/>
      <c r="F103" s="72"/>
      <c r="G103" s="112">
        <f t="shared" si="22"/>
        <v>1.2127016129032258</v>
      </c>
    </row>
    <row r="104" spans="1:7">
      <c r="A104" s="25">
        <v>41306</v>
      </c>
      <c r="B104" s="25" t="s">
        <v>67</v>
      </c>
      <c r="C104" s="45">
        <v>55033</v>
      </c>
      <c r="D104" s="45">
        <v>27320</v>
      </c>
      <c r="E104" s="45"/>
      <c r="F104" s="72"/>
      <c r="G104" s="112">
        <f t="shared" si="22"/>
        <v>2.014385065885798</v>
      </c>
    </row>
    <row r="105" spans="1:7">
      <c r="A105" s="25">
        <v>4131</v>
      </c>
      <c r="B105" s="25" t="s">
        <v>76</v>
      </c>
      <c r="C105" s="45">
        <v>644214</v>
      </c>
      <c r="D105" s="45">
        <v>655584</v>
      </c>
      <c r="E105" s="45">
        <v>700000</v>
      </c>
      <c r="F105" s="113">
        <f t="shared" ref="F105:F108" si="24">C105/E105*100</f>
        <v>92.030571428571434</v>
      </c>
      <c r="G105" s="112">
        <f t="shared" si="22"/>
        <v>0.98265668472689993</v>
      </c>
    </row>
    <row r="106" spans="1:7">
      <c r="A106" s="25">
        <v>41313</v>
      </c>
      <c r="B106" s="25" t="s">
        <v>45</v>
      </c>
      <c r="C106" s="45">
        <v>131031</v>
      </c>
      <c r="D106" s="45">
        <v>8681</v>
      </c>
      <c r="E106" s="45">
        <v>150000</v>
      </c>
      <c r="F106" s="113">
        <f t="shared" si="24"/>
        <v>87.353999999999999</v>
      </c>
      <c r="G106" s="112">
        <f t="shared" si="22"/>
        <v>15.093998387282571</v>
      </c>
    </row>
    <row r="107" spans="1:7">
      <c r="A107" s="25">
        <v>4133</v>
      </c>
      <c r="B107" s="25" t="s">
        <v>46</v>
      </c>
      <c r="C107" s="42">
        <v>78062</v>
      </c>
      <c r="D107" s="42">
        <v>87926</v>
      </c>
      <c r="E107" s="45">
        <v>150000</v>
      </c>
      <c r="F107" s="113">
        <f t="shared" si="24"/>
        <v>52.041333333333327</v>
      </c>
      <c r="G107" s="112">
        <f t="shared" si="22"/>
        <v>0.88781475331528781</v>
      </c>
    </row>
    <row r="108" spans="1:7">
      <c r="A108" s="25">
        <v>4134</v>
      </c>
      <c r="B108" s="25" t="s">
        <v>62</v>
      </c>
      <c r="C108" s="45">
        <v>18736</v>
      </c>
      <c r="D108" s="45">
        <v>27371</v>
      </c>
      <c r="E108" s="45">
        <v>50000</v>
      </c>
      <c r="F108" s="113">
        <f t="shared" si="24"/>
        <v>37.472000000000001</v>
      </c>
      <c r="G108" s="112">
        <f t="shared" si="22"/>
        <v>0.68452011252785794</v>
      </c>
    </row>
    <row r="109" spans="1:7">
      <c r="A109" s="25">
        <v>41341</v>
      </c>
      <c r="B109" s="25" t="s">
        <v>68</v>
      </c>
      <c r="C109" s="45"/>
      <c r="D109" s="45">
        <v>14066</v>
      </c>
      <c r="E109" s="43"/>
      <c r="F109" s="72"/>
      <c r="G109" s="112">
        <f t="shared" si="22"/>
        <v>0</v>
      </c>
    </row>
    <row r="110" spans="1:7">
      <c r="A110" s="25">
        <v>4137</v>
      </c>
      <c r="B110" s="25" t="s">
        <v>47</v>
      </c>
      <c r="C110" s="42">
        <v>402199</v>
      </c>
      <c r="D110" s="42">
        <v>400000</v>
      </c>
      <c r="E110" s="45">
        <v>400000</v>
      </c>
      <c r="F110" s="113">
        <f t="shared" ref="F110:F113" si="25">C110/E110*100</f>
        <v>100.54974999999999</v>
      </c>
      <c r="G110" s="112">
        <f t="shared" si="22"/>
        <v>1.0054974999999999</v>
      </c>
    </row>
    <row r="111" spans="1:7">
      <c r="A111" s="25">
        <v>4139</v>
      </c>
      <c r="B111" s="25" t="s">
        <v>114</v>
      </c>
      <c r="C111" s="45">
        <v>241850</v>
      </c>
      <c r="D111" s="45">
        <v>144144</v>
      </c>
      <c r="E111" s="45">
        <v>250000</v>
      </c>
      <c r="F111" s="113">
        <f t="shared" si="25"/>
        <v>96.740000000000009</v>
      </c>
      <c r="G111" s="112">
        <f t="shared" si="22"/>
        <v>1.6778360528360527</v>
      </c>
    </row>
    <row r="112" spans="1:7">
      <c r="A112" s="25">
        <v>41701</v>
      </c>
      <c r="B112" s="25" t="s">
        <v>145</v>
      </c>
      <c r="C112" s="45">
        <v>121964</v>
      </c>
      <c r="D112" s="45">
        <v>198032</v>
      </c>
      <c r="E112" s="45">
        <v>120000</v>
      </c>
      <c r="F112" s="113">
        <f t="shared" si="25"/>
        <v>101.63666666666667</v>
      </c>
      <c r="G112" s="112">
        <f t="shared" si="22"/>
        <v>0.61588026177587463</v>
      </c>
    </row>
    <row r="113" spans="1:7">
      <c r="A113" s="25">
        <v>41912</v>
      </c>
      <c r="B113" s="25" t="s">
        <v>48</v>
      </c>
      <c r="C113" s="45">
        <v>15300</v>
      </c>
      <c r="D113" s="45">
        <v>31200</v>
      </c>
      <c r="E113" s="45">
        <v>40000</v>
      </c>
      <c r="F113" s="113">
        <f t="shared" si="25"/>
        <v>38.25</v>
      </c>
      <c r="G113" s="112">
        <f t="shared" si="22"/>
        <v>0.49038461538461536</v>
      </c>
    </row>
    <row r="114" spans="1:7">
      <c r="A114" s="25">
        <v>4193</v>
      </c>
      <c r="B114" s="25" t="s">
        <v>79</v>
      </c>
      <c r="C114" s="45"/>
      <c r="D114" s="45">
        <v>72100</v>
      </c>
      <c r="E114" s="45"/>
      <c r="F114" s="72"/>
      <c r="G114" s="71"/>
    </row>
    <row r="115" spans="1:7" ht="23.25" customHeight="1">
      <c r="A115" s="25">
        <v>41915</v>
      </c>
      <c r="B115" s="25" t="s">
        <v>49</v>
      </c>
      <c r="C115" s="45">
        <v>251498</v>
      </c>
      <c r="D115" s="45">
        <v>317975</v>
      </c>
      <c r="E115" s="45">
        <v>300000</v>
      </c>
      <c r="F115" s="113">
        <f t="shared" ref="F115" si="26">C115/E115*100</f>
        <v>83.832666666666668</v>
      </c>
      <c r="G115" s="112">
        <f t="shared" ref="G115:G118" si="27">C115/D115</f>
        <v>0.79093639437062657</v>
      </c>
    </row>
    <row r="116" spans="1:7" ht="23.25" customHeight="1">
      <c r="A116" s="25">
        <v>41925</v>
      </c>
      <c r="B116" s="25" t="s">
        <v>71</v>
      </c>
      <c r="C116" s="45"/>
      <c r="D116" s="45">
        <v>135728</v>
      </c>
      <c r="E116" s="45"/>
      <c r="F116" s="72"/>
      <c r="G116" s="112"/>
    </row>
    <row r="117" spans="1:7">
      <c r="A117" s="25">
        <v>4199</v>
      </c>
      <c r="B117" s="25" t="s">
        <v>66</v>
      </c>
      <c r="C117" s="45">
        <v>316326</v>
      </c>
      <c r="D117" s="45">
        <v>126258</v>
      </c>
      <c r="E117" s="45">
        <v>250000</v>
      </c>
      <c r="F117" s="113">
        <f t="shared" ref="F117:F118" si="28">C117/E117*100</f>
        <v>126.5304</v>
      </c>
      <c r="G117" s="112">
        <f t="shared" si="27"/>
        <v>2.5053937176258136</v>
      </c>
    </row>
    <row r="118" spans="1:7">
      <c r="A118" s="1"/>
      <c r="B118" s="53" t="s">
        <v>0</v>
      </c>
      <c r="C118" s="42">
        <f>SUM(C100:C117)</f>
        <v>3428835</v>
      </c>
      <c r="D118" s="42">
        <f>SUM(D100:D117)</f>
        <v>3316150</v>
      </c>
      <c r="E118" s="45">
        <f>SUM(E100:E117)</f>
        <v>3510000</v>
      </c>
      <c r="F118" s="113">
        <f t="shared" si="28"/>
        <v>97.687606837606836</v>
      </c>
      <c r="G118" s="112">
        <f t="shared" si="27"/>
        <v>1.0339806703556835</v>
      </c>
    </row>
    <row r="119" spans="1:7">
      <c r="A119" s="1"/>
      <c r="B119" s="53"/>
      <c r="C119" s="42"/>
      <c r="D119" s="42"/>
      <c r="E119" s="45"/>
      <c r="F119" s="72"/>
      <c r="G119" s="71"/>
    </row>
    <row r="120" spans="1:7">
      <c r="A120" s="70"/>
      <c r="B120" s="97"/>
      <c r="C120" s="98"/>
      <c r="D120" s="98"/>
      <c r="E120" s="99"/>
      <c r="F120" s="94"/>
      <c r="G120" s="94"/>
    </row>
    <row r="121" spans="1:7">
      <c r="A121" s="70"/>
      <c r="B121" s="100"/>
      <c r="C121" s="98"/>
      <c r="D121" s="98"/>
      <c r="E121" s="101"/>
      <c r="F121" s="70"/>
      <c r="G121" s="94"/>
    </row>
    <row r="122" spans="1:7">
      <c r="A122" s="1"/>
      <c r="B122" s="2" t="s">
        <v>11</v>
      </c>
      <c r="C122" s="43"/>
      <c r="D122" s="43"/>
      <c r="E122" s="12"/>
      <c r="F122" s="20"/>
    </row>
    <row r="123" spans="1:7">
      <c r="A123" s="1"/>
      <c r="B123" s="1"/>
      <c r="C123" s="42"/>
      <c r="D123" s="42"/>
      <c r="E123" s="12"/>
      <c r="F123" s="20"/>
    </row>
    <row r="124" spans="1:7">
      <c r="A124" s="2" t="s">
        <v>1</v>
      </c>
      <c r="B124" s="6" t="s">
        <v>3</v>
      </c>
      <c r="C124" s="6">
        <v>2022</v>
      </c>
      <c r="D124" s="6">
        <v>2021</v>
      </c>
      <c r="E124" s="39" t="s">
        <v>142</v>
      </c>
      <c r="F124" s="28" t="s">
        <v>24</v>
      </c>
      <c r="G124" s="6" t="s">
        <v>2</v>
      </c>
    </row>
    <row r="125" spans="1:7">
      <c r="A125" s="25">
        <v>4401</v>
      </c>
      <c r="B125" s="58" t="s">
        <v>116</v>
      </c>
      <c r="C125" s="80"/>
      <c r="D125" s="80">
        <v>1200</v>
      </c>
      <c r="E125" s="81">
        <v>10000</v>
      </c>
      <c r="F125" s="28"/>
      <c r="G125" s="6"/>
    </row>
    <row r="126" spans="1:7">
      <c r="A126" s="25">
        <v>4440</v>
      </c>
      <c r="B126" s="25" t="s">
        <v>99</v>
      </c>
      <c r="C126" s="42">
        <v>121542</v>
      </c>
      <c r="D126" s="42">
        <v>96681</v>
      </c>
      <c r="E126" s="45">
        <v>150000</v>
      </c>
      <c r="F126" s="113">
        <f t="shared" ref="F126:F127" si="29">C126/E126*100</f>
        <v>81.028000000000006</v>
      </c>
      <c r="G126" s="112">
        <f t="shared" ref="G126:G148" si="30">C126/D126</f>
        <v>1.2571446302789586</v>
      </c>
    </row>
    <row r="127" spans="1:7">
      <c r="A127" s="25">
        <v>4414</v>
      </c>
      <c r="B127" s="25" t="s">
        <v>108</v>
      </c>
      <c r="C127" s="42">
        <v>199080</v>
      </c>
      <c r="D127" s="42">
        <v>420327</v>
      </c>
      <c r="E127" s="45">
        <v>400000</v>
      </c>
      <c r="F127" s="113">
        <f t="shared" si="29"/>
        <v>49.769999999999996</v>
      </c>
      <c r="G127" s="112">
        <f t="shared" si="30"/>
        <v>0.4736312442455517</v>
      </c>
    </row>
    <row r="128" spans="1:7">
      <c r="A128" s="25">
        <v>44201</v>
      </c>
      <c r="B128" s="25" t="s">
        <v>123</v>
      </c>
      <c r="C128" s="42">
        <v>266107</v>
      </c>
      <c r="D128" s="42">
        <v>251999</v>
      </c>
      <c r="E128" s="45">
        <v>500000</v>
      </c>
      <c r="F128" s="72"/>
      <c r="G128" s="112">
        <f t="shared" si="30"/>
        <v>1.0559843491442427</v>
      </c>
    </row>
    <row r="129" spans="1:13">
      <c r="A129" s="25">
        <v>4450</v>
      </c>
      <c r="B129" s="25" t="s">
        <v>51</v>
      </c>
      <c r="C129" s="42">
        <v>36632</v>
      </c>
      <c r="D129" s="42">
        <v>38929</v>
      </c>
      <c r="E129" s="45">
        <v>60000</v>
      </c>
      <c r="F129" s="113">
        <f t="shared" ref="F129:F130" si="31">C129/E129*100</f>
        <v>61.053333333333335</v>
      </c>
      <c r="G129" s="112">
        <f t="shared" si="30"/>
        <v>0.94099514500757786</v>
      </c>
    </row>
    <row r="130" spans="1:13">
      <c r="A130" s="25">
        <v>4460</v>
      </c>
      <c r="B130" s="25" t="s">
        <v>133</v>
      </c>
      <c r="C130" s="42">
        <v>328220</v>
      </c>
      <c r="D130" s="42">
        <v>289442</v>
      </c>
      <c r="E130" s="45">
        <v>370000</v>
      </c>
      <c r="F130" s="113">
        <f t="shared" si="31"/>
        <v>88.708108108108107</v>
      </c>
      <c r="G130" s="112">
        <f t="shared" si="30"/>
        <v>1.133975027812135</v>
      </c>
    </row>
    <row r="131" spans="1:13">
      <c r="A131" s="25">
        <v>4463</v>
      </c>
      <c r="B131" s="25" t="s">
        <v>134</v>
      </c>
      <c r="C131" s="45"/>
      <c r="D131" s="45">
        <v>33355</v>
      </c>
      <c r="E131" s="45"/>
      <c r="F131" s="72"/>
      <c r="G131" s="112"/>
    </row>
    <row r="132" spans="1:13">
      <c r="A132" s="25">
        <v>4474</v>
      </c>
      <c r="B132" s="25" t="s">
        <v>135</v>
      </c>
      <c r="C132" s="42">
        <v>99389</v>
      </c>
      <c r="D132" s="42">
        <v>171233</v>
      </c>
      <c r="E132" s="45">
        <v>100000</v>
      </c>
      <c r="F132" s="113">
        <f t="shared" ref="F132" si="32">C132/E132*100</f>
        <v>99.38900000000001</v>
      </c>
      <c r="G132" s="112">
        <f t="shared" si="30"/>
        <v>0.5804313420894337</v>
      </c>
    </row>
    <row r="133" spans="1:13">
      <c r="A133" s="25"/>
      <c r="B133" s="26" t="s">
        <v>121</v>
      </c>
      <c r="C133" s="43">
        <f>SUM(C126:C132)</f>
        <v>1050970</v>
      </c>
      <c r="D133" s="43">
        <f>SUM(D125:D132)</f>
        <v>1303166</v>
      </c>
      <c r="E133" s="43"/>
      <c r="F133" s="72"/>
      <c r="G133" s="112">
        <f t="shared" si="30"/>
        <v>0.80647438622554612</v>
      </c>
    </row>
    <row r="134" spans="1:13">
      <c r="A134" s="25">
        <v>449000</v>
      </c>
      <c r="B134" s="25" t="s">
        <v>75</v>
      </c>
      <c r="C134" s="42">
        <v>1129</v>
      </c>
      <c r="D134" s="42">
        <v>658</v>
      </c>
      <c r="E134" s="45"/>
      <c r="F134" s="72"/>
      <c r="G134" s="112">
        <f t="shared" si="30"/>
        <v>1.71580547112462</v>
      </c>
    </row>
    <row r="135" spans="1:13">
      <c r="A135" s="3">
        <v>44903</v>
      </c>
      <c r="B135" s="25" t="s">
        <v>109</v>
      </c>
      <c r="C135" s="42"/>
      <c r="D135" s="42">
        <v>29000</v>
      </c>
      <c r="E135" s="45"/>
      <c r="F135" s="72"/>
      <c r="G135" s="112"/>
    </row>
    <row r="136" spans="1:13">
      <c r="A136" s="25">
        <v>44903</v>
      </c>
      <c r="B136" s="25" t="s">
        <v>69</v>
      </c>
      <c r="C136" s="42">
        <v>982322</v>
      </c>
      <c r="D136" s="42">
        <v>695545</v>
      </c>
      <c r="E136" s="45">
        <v>1000000</v>
      </c>
      <c r="F136" s="113">
        <f t="shared" ref="F136:F140" si="33">C136/E136*100</f>
        <v>98.232200000000006</v>
      </c>
      <c r="G136" s="112">
        <f t="shared" si="30"/>
        <v>1.4123054583096708</v>
      </c>
    </row>
    <row r="137" spans="1:13">
      <c r="A137" s="25">
        <v>44906</v>
      </c>
      <c r="B137" s="25" t="s">
        <v>52</v>
      </c>
      <c r="C137" s="42">
        <v>1201352</v>
      </c>
      <c r="D137" s="42">
        <v>1191609</v>
      </c>
      <c r="E137" s="45">
        <v>1350000</v>
      </c>
      <c r="F137" s="113">
        <f t="shared" si="33"/>
        <v>88.989037037037036</v>
      </c>
      <c r="G137" s="112">
        <f t="shared" si="30"/>
        <v>1.0081763397221739</v>
      </c>
    </row>
    <row r="138" spans="1:13">
      <c r="A138" s="25">
        <v>44908</v>
      </c>
      <c r="B138" s="25" t="s">
        <v>136</v>
      </c>
      <c r="C138" s="42">
        <v>1299572</v>
      </c>
      <c r="D138" s="42">
        <v>1391077</v>
      </c>
      <c r="E138" s="45">
        <v>1350000</v>
      </c>
      <c r="F138" s="113">
        <f t="shared" si="33"/>
        <v>96.264592592592592</v>
      </c>
      <c r="G138" s="112">
        <f t="shared" si="30"/>
        <v>0.93422003239216811</v>
      </c>
      <c r="M138" t="s">
        <v>122</v>
      </c>
    </row>
    <row r="139" spans="1:13">
      <c r="A139" s="25">
        <v>44909</v>
      </c>
      <c r="B139" s="25" t="s">
        <v>137</v>
      </c>
      <c r="C139" s="42">
        <v>1295514</v>
      </c>
      <c r="D139" s="42">
        <v>1372028</v>
      </c>
      <c r="E139" s="45">
        <v>1050000</v>
      </c>
      <c r="F139" s="113">
        <f t="shared" si="33"/>
        <v>123.38228571428571</v>
      </c>
      <c r="G139" s="112">
        <f t="shared" si="30"/>
        <v>0.94423291652940022</v>
      </c>
    </row>
    <row r="140" spans="1:13">
      <c r="A140" s="25">
        <v>44911</v>
      </c>
      <c r="B140" s="25" t="s">
        <v>110</v>
      </c>
      <c r="C140" s="42">
        <v>58156</v>
      </c>
      <c r="D140" s="42">
        <v>60000</v>
      </c>
      <c r="E140" s="45">
        <v>80000</v>
      </c>
      <c r="F140" s="113">
        <f t="shared" si="33"/>
        <v>72.694999999999993</v>
      </c>
      <c r="G140" s="112">
        <f t="shared" si="30"/>
        <v>0.96926666666666672</v>
      </c>
    </row>
    <row r="141" spans="1:13">
      <c r="A141" s="25">
        <v>44910</v>
      </c>
      <c r="B141" s="25" t="s">
        <v>146</v>
      </c>
      <c r="C141" s="42"/>
      <c r="D141" s="42">
        <v>31881</v>
      </c>
      <c r="E141" s="45"/>
      <c r="F141" s="72"/>
      <c r="G141" s="112"/>
    </row>
    <row r="142" spans="1:13">
      <c r="A142" s="25">
        <v>4494</v>
      </c>
      <c r="B142" s="25" t="s">
        <v>65</v>
      </c>
      <c r="C142" s="42">
        <v>37284</v>
      </c>
      <c r="D142" s="42">
        <v>26683</v>
      </c>
      <c r="E142" s="45">
        <v>80000</v>
      </c>
      <c r="F142" s="113">
        <f t="shared" ref="F142:F146" si="34">C142/E142*100</f>
        <v>46.605000000000004</v>
      </c>
      <c r="G142" s="112">
        <f t="shared" si="30"/>
        <v>1.3972941573286362</v>
      </c>
    </row>
    <row r="143" spans="1:13">
      <c r="A143" s="25">
        <v>4496</v>
      </c>
      <c r="B143" s="25" t="s">
        <v>111</v>
      </c>
      <c r="C143" s="42">
        <v>32848</v>
      </c>
      <c r="D143" s="42">
        <v>32051</v>
      </c>
      <c r="E143" s="45">
        <v>60000</v>
      </c>
      <c r="F143" s="113">
        <f t="shared" si="34"/>
        <v>54.746666666666663</v>
      </c>
      <c r="G143" s="112">
        <f t="shared" si="30"/>
        <v>1.0248666188262456</v>
      </c>
    </row>
    <row r="144" spans="1:13">
      <c r="A144" s="25">
        <v>4497</v>
      </c>
      <c r="B144" s="25" t="s">
        <v>77</v>
      </c>
      <c r="C144" s="42">
        <v>61503</v>
      </c>
      <c r="D144" s="42">
        <v>66238</v>
      </c>
      <c r="E144" s="45">
        <v>70000</v>
      </c>
      <c r="F144" s="113">
        <f t="shared" si="34"/>
        <v>87.861428571428561</v>
      </c>
      <c r="G144" s="112">
        <f t="shared" si="30"/>
        <v>0.92851535372444816</v>
      </c>
    </row>
    <row r="145" spans="1:7">
      <c r="A145" s="25">
        <v>4498</v>
      </c>
      <c r="B145" s="25" t="s">
        <v>53</v>
      </c>
      <c r="C145" s="42">
        <v>6589</v>
      </c>
      <c r="D145" s="42">
        <v>1895</v>
      </c>
      <c r="E145" s="45">
        <v>10000</v>
      </c>
      <c r="F145" s="113">
        <f t="shared" si="34"/>
        <v>65.89</v>
      </c>
      <c r="G145" s="112">
        <f t="shared" si="30"/>
        <v>3.4770448548812665</v>
      </c>
    </row>
    <row r="146" spans="1:7">
      <c r="A146" s="25">
        <v>44991</v>
      </c>
      <c r="B146" s="25" t="s">
        <v>115</v>
      </c>
      <c r="C146" s="42">
        <v>23526</v>
      </c>
      <c r="D146" s="42">
        <v>16238</v>
      </c>
      <c r="E146" s="45">
        <v>20000</v>
      </c>
      <c r="F146" s="113">
        <f t="shared" si="34"/>
        <v>117.63</v>
      </c>
      <c r="G146" s="112">
        <f t="shared" si="30"/>
        <v>1.4488237467668432</v>
      </c>
    </row>
    <row r="147" spans="1:7">
      <c r="A147" s="1"/>
      <c r="B147" s="83" t="s">
        <v>120</v>
      </c>
      <c r="C147" s="43">
        <f>SUM(C134:C146)</f>
        <v>4999795</v>
      </c>
      <c r="D147" s="43">
        <f>SUM(D134:D146)</f>
        <v>4914903</v>
      </c>
      <c r="E147" s="43"/>
      <c r="F147" s="84"/>
      <c r="G147" s="112">
        <f t="shared" si="30"/>
        <v>1.0172723652938827</v>
      </c>
    </row>
    <row r="148" spans="1:7" s="76" customFormat="1">
      <c r="A148" s="42"/>
      <c r="B148" s="82" t="s">
        <v>119</v>
      </c>
      <c r="C148" s="43">
        <v>6050765</v>
      </c>
      <c r="D148" s="43">
        <v>6218069</v>
      </c>
      <c r="E148" s="43">
        <v>6660000</v>
      </c>
      <c r="F148" s="113">
        <f t="shared" ref="F148" si="35">C148/E148*100</f>
        <v>90.85232732732733</v>
      </c>
      <c r="G148" s="112">
        <f t="shared" si="30"/>
        <v>0.9730938978001048</v>
      </c>
    </row>
    <row r="149" spans="1:7" s="76" customFormat="1">
      <c r="A149" s="42"/>
      <c r="B149" s="82"/>
      <c r="C149" s="43"/>
      <c r="D149" s="43"/>
      <c r="E149" s="43"/>
      <c r="F149" s="84"/>
      <c r="G149" s="85"/>
    </row>
    <row r="150" spans="1:7" s="76" customFormat="1">
      <c r="A150" s="96"/>
      <c r="B150" s="102"/>
      <c r="C150" s="103"/>
      <c r="D150" s="103"/>
      <c r="E150" s="103"/>
      <c r="F150" s="104"/>
      <c r="G150" s="104"/>
    </row>
    <row r="151" spans="1:7">
      <c r="A151" s="70"/>
      <c r="B151" s="106"/>
      <c r="C151" s="105"/>
      <c r="D151" s="105"/>
      <c r="E151" s="107"/>
      <c r="F151" s="70"/>
      <c r="G151" s="70"/>
    </row>
    <row r="152" spans="1:7">
      <c r="A152" s="1"/>
      <c r="B152" s="2" t="s">
        <v>54</v>
      </c>
      <c r="C152" s="42"/>
      <c r="D152" s="42"/>
      <c r="E152" s="24"/>
      <c r="F152" s="20"/>
    </row>
    <row r="153" spans="1:7">
      <c r="A153" s="1"/>
      <c r="B153" s="22"/>
      <c r="C153" s="60"/>
      <c r="D153" s="60"/>
      <c r="E153" s="17"/>
      <c r="F153" s="20"/>
    </row>
    <row r="154" spans="1:7">
      <c r="A154" s="2" t="s">
        <v>1</v>
      </c>
      <c r="B154" s="6" t="s">
        <v>3</v>
      </c>
      <c r="C154" s="6">
        <v>2022</v>
      </c>
      <c r="D154" s="6">
        <v>2021</v>
      </c>
      <c r="E154" s="39" t="s">
        <v>142</v>
      </c>
      <c r="F154" s="19" t="s">
        <v>24</v>
      </c>
      <c r="G154" s="2" t="s">
        <v>2</v>
      </c>
    </row>
    <row r="155" spans="1:7">
      <c r="A155" s="25">
        <v>4200</v>
      </c>
      <c r="B155" s="25" t="s">
        <v>150</v>
      </c>
      <c r="C155" s="45">
        <v>32810614</v>
      </c>
      <c r="D155" s="45">
        <v>31944163</v>
      </c>
      <c r="E155" s="45">
        <v>34000000</v>
      </c>
      <c r="F155" s="113">
        <f t="shared" ref="F155:F156" si="36">C155/E155*100</f>
        <v>96.50180588235294</v>
      </c>
      <c r="G155" s="112">
        <f t="shared" ref="G155:G156" si="37">C155/D155</f>
        <v>1.0271239224518107</v>
      </c>
    </row>
    <row r="156" spans="1:7">
      <c r="A156" s="25">
        <v>4220</v>
      </c>
      <c r="B156" s="25" t="s">
        <v>152</v>
      </c>
      <c r="C156" s="42">
        <v>1838585</v>
      </c>
      <c r="D156" s="42">
        <v>612532</v>
      </c>
      <c r="E156" s="45">
        <v>1500000</v>
      </c>
      <c r="F156" s="113">
        <f t="shared" si="36"/>
        <v>122.57233333333333</v>
      </c>
      <c r="G156" s="112">
        <f t="shared" si="37"/>
        <v>3.0016146095224414</v>
      </c>
    </row>
    <row r="157" spans="1:7">
      <c r="A157" s="71" t="s">
        <v>33</v>
      </c>
      <c r="B157" s="58" t="s">
        <v>151</v>
      </c>
      <c r="C157" s="59">
        <v>403081</v>
      </c>
      <c r="D157" s="59">
        <v>122058</v>
      </c>
      <c r="E157" s="11"/>
      <c r="F157" s="72"/>
      <c r="G157" s="112"/>
    </row>
    <row r="158" spans="1:7">
      <c r="A158" s="71" t="s">
        <v>33</v>
      </c>
      <c r="B158" s="58" t="s">
        <v>153</v>
      </c>
      <c r="C158" s="59">
        <v>1435504</v>
      </c>
      <c r="D158" s="59">
        <v>490474</v>
      </c>
      <c r="E158" s="42"/>
      <c r="F158" s="113"/>
      <c r="G158" s="112"/>
    </row>
    <row r="159" spans="1:7">
      <c r="A159" s="71"/>
      <c r="B159" s="58" t="s">
        <v>0</v>
      </c>
      <c r="C159" s="59">
        <v>34649199</v>
      </c>
      <c r="D159" s="59">
        <v>32556695</v>
      </c>
      <c r="E159" s="42">
        <v>35500000</v>
      </c>
      <c r="F159" s="113">
        <f t="shared" ref="F159" si="38">C159/E159*100</f>
        <v>97.603377464788736</v>
      </c>
      <c r="G159" s="112">
        <f t="shared" ref="G159" si="39">C159/D159</f>
        <v>1.0642726173525907</v>
      </c>
    </row>
    <row r="160" spans="1:7">
      <c r="A160" s="71"/>
      <c r="B160" s="31"/>
      <c r="C160" s="109"/>
      <c r="D160" s="109"/>
      <c r="E160" s="11"/>
      <c r="F160" s="72"/>
      <c r="G160" s="71"/>
    </row>
    <row r="161" spans="1:7">
      <c r="A161" s="14"/>
      <c r="B161" s="31" t="s">
        <v>10</v>
      </c>
      <c r="C161" s="49"/>
      <c r="D161" s="49"/>
      <c r="E161" s="15"/>
      <c r="F161" s="20"/>
    </row>
    <row r="162" spans="1:7">
      <c r="A162" s="38" t="s">
        <v>1</v>
      </c>
      <c r="B162" s="38" t="s">
        <v>3</v>
      </c>
      <c r="C162" s="6">
        <v>2022</v>
      </c>
      <c r="D162" s="6">
        <v>2021</v>
      </c>
      <c r="E162" s="39" t="s">
        <v>142</v>
      </c>
      <c r="F162" s="19" t="s">
        <v>24</v>
      </c>
      <c r="G162" s="2" t="s">
        <v>2</v>
      </c>
    </row>
    <row r="163" spans="1:7">
      <c r="A163" s="14"/>
      <c r="B163" s="16"/>
      <c r="C163" s="49"/>
      <c r="D163" s="49"/>
      <c r="E163" s="15"/>
      <c r="F163" s="20"/>
    </row>
    <row r="164" spans="1:7">
      <c r="A164" s="40">
        <v>4300</v>
      </c>
      <c r="B164" s="41" t="s">
        <v>10</v>
      </c>
      <c r="C164" s="50">
        <v>21019022</v>
      </c>
      <c r="D164" s="50">
        <v>20197792</v>
      </c>
      <c r="E164" s="52">
        <v>20600000</v>
      </c>
      <c r="F164" s="113">
        <f t="shared" ref="F164:F165" si="40">C164/E164*100</f>
        <v>102.03408737864078</v>
      </c>
      <c r="G164" s="112">
        <f t="shared" ref="G164:G165" si="41">C164/D164</f>
        <v>1.0406593948487042</v>
      </c>
    </row>
    <row r="165" spans="1:7">
      <c r="A165" s="25"/>
      <c r="B165" s="53" t="s">
        <v>0</v>
      </c>
      <c r="C165" s="59">
        <v>21019022</v>
      </c>
      <c r="D165" s="59">
        <v>20197792</v>
      </c>
      <c r="E165" s="42">
        <v>20600000</v>
      </c>
      <c r="F165" s="113">
        <f t="shared" si="40"/>
        <v>102.03408737864078</v>
      </c>
      <c r="G165" s="112">
        <f t="shared" si="41"/>
        <v>1.0406593948487042</v>
      </c>
    </row>
    <row r="166" spans="1:7">
      <c r="A166" s="21"/>
      <c r="B166" s="87"/>
      <c r="C166" s="91"/>
      <c r="D166" s="91"/>
      <c r="E166" s="88"/>
      <c r="F166" s="89"/>
      <c r="G166" s="22"/>
    </row>
    <row r="167" spans="1:7">
      <c r="A167" s="14"/>
      <c r="B167" s="37" t="s">
        <v>55</v>
      </c>
      <c r="C167" s="61"/>
      <c r="D167" s="61"/>
      <c r="E167" s="15"/>
      <c r="F167" s="20"/>
    </row>
    <row r="168" spans="1:7">
      <c r="A168" s="14"/>
      <c r="B168" s="16"/>
      <c r="C168" s="49"/>
      <c r="D168" s="49"/>
      <c r="E168" s="15"/>
      <c r="F168" s="20"/>
    </row>
    <row r="169" spans="1:7">
      <c r="A169" s="38" t="s">
        <v>1</v>
      </c>
      <c r="B169" s="38" t="s">
        <v>3</v>
      </c>
      <c r="C169" s="6">
        <v>2022</v>
      </c>
      <c r="D169" s="6">
        <v>2021</v>
      </c>
      <c r="E169" s="39" t="s">
        <v>142</v>
      </c>
      <c r="F169" s="20" t="s">
        <v>24</v>
      </c>
      <c r="G169" s="1" t="s">
        <v>2</v>
      </c>
    </row>
    <row r="170" spans="1:7">
      <c r="A170" s="14"/>
      <c r="B170" s="16"/>
      <c r="C170" s="49"/>
      <c r="D170" s="49"/>
      <c r="E170" s="15"/>
      <c r="F170" s="20"/>
    </row>
    <row r="171" spans="1:7">
      <c r="A171" s="40">
        <v>4551</v>
      </c>
      <c r="B171" s="41" t="s">
        <v>118</v>
      </c>
      <c r="C171" s="50">
        <v>132341</v>
      </c>
      <c r="D171" s="50">
        <v>117193</v>
      </c>
      <c r="E171" s="52">
        <v>100000</v>
      </c>
      <c r="F171" s="113">
        <f t="shared" ref="F171" si="42">C171/E171*100</f>
        <v>132.34100000000001</v>
      </c>
      <c r="G171" s="112">
        <f t="shared" ref="G171:G173" si="43">C171/D171</f>
        <v>1.1292568668777145</v>
      </c>
    </row>
    <row r="172" spans="1:7">
      <c r="A172" s="40">
        <v>4553</v>
      </c>
      <c r="B172" s="41" t="s">
        <v>138</v>
      </c>
      <c r="C172" s="50">
        <v>28566</v>
      </c>
      <c r="D172" s="50"/>
      <c r="E172" s="52"/>
      <c r="F172" s="72"/>
      <c r="G172" s="112"/>
    </row>
    <row r="173" spans="1:7">
      <c r="A173" s="40"/>
      <c r="B173" s="51" t="s">
        <v>0</v>
      </c>
      <c r="C173" s="50">
        <f>SUM(C171:C172)</f>
        <v>160907</v>
      </c>
      <c r="D173" s="50">
        <v>117193</v>
      </c>
      <c r="E173" s="52">
        <v>100000</v>
      </c>
      <c r="F173" s="113">
        <f t="shared" ref="F173" si="44">C173/E173*100</f>
        <v>160.90700000000001</v>
      </c>
      <c r="G173" s="112">
        <f t="shared" si="43"/>
        <v>1.3730086267951158</v>
      </c>
    </row>
    <row r="174" spans="1:7">
      <c r="A174" s="14"/>
      <c r="B174" s="16"/>
      <c r="C174" s="49"/>
      <c r="D174" s="49"/>
      <c r="E174" s="15"/>
      <c r="F174" s="20"/>
    </row>
    <row r="175" spans="1:7">
      <c r="A175" s="14"/>
      <c r="B175" s="37" t="s">
        <v>56</v>
      </c>
      <c r="C175" s="49"/>
      <c r="D175" s="49"/>
      <c r="E175" s="15"/>
      <c r="F175" s="20"/>
    </row>
    <row r="176" spans="1:7">
      <c r="A176" s="14"/>
      <c r="B176" s="37"/>
      <c r="C176" s="49"/>
      <c r="D176" s="49"/>
      <c r="E176" s="15"/>
      <c r="F176" s="20"/>
    </row>
    <row r="177" spans="1:7">
      <c r="A177" s="14" t="s">
        <v>1</v>
      </c>
      <c r="B177" s="38" t="s">
        <v>3</v>
      </c>
      <c r="C177" s="6">
        <v>2022</v>
      </c>
      <c r="D177" s="6">
        <v>2021</v>
      </c>
      <c r="E177" s="39" t="s">
        <v>142</v>
      </c>
      <c r="F177" s="62" t="s">
        <v>24</v>
      </c>
      <c r="G177" s="7" t="s">
        <v>2</v>
      </c>
    </row>
    <row r="178" spans="1:7">
      <c r="A178" s="14"/>
      <c r="B178" s="37"/>
      <c r="C178" s="49"/>
      <c r="D178" s="49"/>
      <c r="E178" s="15"/>
      <c r="F178" s="20"/>
    </row>
    <row r="179" spans="1:7">
      <c r="A179" s="14">
        <v>4700</v>
      </c>
      <c r="B179" s="41" t="s">
        <v>63</v>
      </c>
      <c r="C179" s="50">
        <v>186707</v>
      </c>
      <c r="D179" s="50">
        <v>292988</v>
      </c>
      <c r="E179" s="52">
        <v>200000</v>
      </c>
      <c r="F179" s="113">
        <f t="shared" ref="F179:F180" si="45">C179/E179*100</f>
        <v>93.353499999999997</v>
      </c>
      <c r="G179" s="112">
        <f t="shared" ref="G179:G180" si="46">C179/D179</f>
        <v>0.63725135500430052</v>
      </c>
    </row>
    <row r="180" spans="1:7">
      <c r="A180" s="14"/>
      <c r="B180" s="51" t="s">
        <v>0</v>
      </c>
      <c r="C180" s="50">
        <v>186707</v>
      </c>
      <c r="D180" s="50">
        <v>292988</v>
      </c>
      <c r="E180" s="52">
        <v>200000</v>
      </c>
      <c r="F180" s="113">
        <f t="shared" si="45"/>
        <v>93.353499999999997</v>
      </c>
      <c r="G180" s="112">
        <f t="shared" si="46"/>
        <v>0.63725135500430052</v>
      </c>
    </row>
    <row r="181" spans="1:7">
      <c r="A181" s="14"/>
      <c r="B181" s="16"/>
      <c r="C181" s="49"/>
      <c r="D181" s="49"/>
      <c r="E181" s="15"/>
      <c r="F181" s="20"/>
      <c r="G181" s="112"/>
    </row>
    <row r="182" spans="1:7">
      <c r="A182" s="1"/>
      <c r="B182" s="31"/>
      <c r="C182" s="109"/>
      <c r="D182" s="109"/>
      <c r="E182" s="11"/>
      <c r="F182" s="20"/>
    </row>
    <row r="183" spans="1:7">
      <c r="A183" s="14"/>
      <c r="B183" s="37" t="s">
        <v>60</v>
      </c>
      <c r="C183" s="49"/>
      <c r="D183" s="49"/>
      <c r="E183" s="15"/>
      <c r="F183" s="20"/>
    </row>
    <row r="184" spans="1:7">
      <c r="A184" s="38" t="s">
        <v>1</v>
      </c>
      <c r="B184" s="38" t="s">
        <v>3</v>
      </c>
      <c r="C184" s="6">
        <v>2022</v>
      </c>
      <c r="D184" s="6">
        <v>2021</v>
      </c>
      <c r="E184" s="39" t="s">
        <v>142</v>
      </c>
      <c r="F184" s="20" t="s">
        <v>24</v>
      </c>
      <c r="G184" s="1" t="s">
        <v>2</v>
      </c>
    </row>
    <row r="185" spans="1:7">
      <c r="A185" s="38"/>
      <c r="B185" s="38"/>
      <c r="C185" s="38"/>
      <c r="D185" s="38"/>
      <c r="E185" s="39"/>
      <c r="F185" s="20"/>
    </row>
    <row r="186" spans="1:7">
      <c r="A186" s="40">
        <v>7010</v>
      </c>
      <c r="B186" s="41" t="s">
        <v>61</v>
      </c>
      <c r="C186" s="50">
        <v>55300</v>
      </c>
      <c r="D186" s="50">
        <v>56090</v>
      </c>
      <c r="E186" s="52">
        <v>50000</v>
      </c>
      <c r="F186" s="72">
        <f>C186/E186*100</f>
        <v>110.60000000000001</v>
      </c>
      <c r="G186" s="112">
        <f t="shared" ref="G186:G187" si="47">C186/D186</f>
        <v>0.9859154929577465</v>
      </c>
    </row>
    <row r="187" spans="1:7">
      <c r="A187" s="1"/>
      <c r="B187" s="83" t="s">
        <v>0</v>
      </c>
      <c r="C187" s="59">
        <v>55300</v>
      </c>
      <c r="D187" s="59">
        <v>56090</v>
      </c>
      <c r="E187" s="42">
        <v>50000</v>
      </c>
      <c r="F187" s="71">
        <f>C187/E187*100</f>
        <v>110.60000000000001</v>
      </c>
      <c r="G187" s="112">
        <f t="shared" si="47"/>
        <v>0.9859154929577465</v>
      </c>
    </row>
    <row r="188" spans="1:7">
      <c r="A188" s="90"/>
      <c r="B188" s="108"/>
      <c r="C188" s="92"/>
      <c r="D188" s="92"/>
      <c r="E188" s="93"/>
      <c r="F188" s="90"/>
      <c r="G188" s="90"/>
    </row>
    <row r="189" spans="1:7">
      <c r="A189" s="38"/>
      <c r="B189" s="37" t="s">
        <v>82</v>
      </c>
      <c r="C189" s="6">
        <v>2022</v>
      </c>
      <c r="D189" s="6">
        <v>2021</v>
      </c>
      <c r="E189" s="39"/>
      <c r="F189" s="28"/>
      <c r="G189" s="6" t="s">
        <v>2</v>
      </c>
    </row>
    <row r="190" spans="1:7">
      <c r="A190" s="86">
        <v>1</v>
      </c>
      <c r="B190" s="74" t="s">
        <v>124</v>
      </c>
      <c r="C190" s="77">
        <v>7348386</v>
      </c>
      <c r="D190" s="77">
        <v>7530628</v>
      </c>
      <c r="E190" s="39"/>
      <c r="F190" s="28"/>
      <c r="G190" s="6"/>
    </row>
    <row r="191" spans="1:7">
      <c r="A191" s="38"/>
      <c r="B191" s="41" t="s">
        <v>127</v>
      </c>
      <c r="C191" s="77">
        <v>7348386</v>
      </c>
      <c r="D191" s="77">
        <v>7530628</v>
      </c>
      <c r="E191" s="39"/>
      <c r="F191" s="28"/>
      <c r="G191" s="6"/>
    </row>
    <row r="192" spans="1:7">
      <c r="A192" s="38"/>
      <c r="B192" s="41"/>
      <c r="C192" s="77"/>
      <c r="D192" s="77"/>
      <c r="E192" s="39"/>
      <c r="F192" s="28"/>
      <c r="G192" s="6"/>
    </row>
    <row r="193" spans="1:7">
      <c r="A193" s="25"/>
      <c r="B193" s="111"/>
      <c r="C193" s="48"/>
      <c r="D193" s="48"/>
      <c r="E193" s="11"/>
      <c r="F193" s="72"/>
      <c r="G193" s="112"/>
    </row>
    <row r="194" spans="1:7">
      <c r="A194" s="40">
        <v>2</v>
      </c>
      <c r="B194" s="74" t="s">
        <v>57</v>
      </c>
      <c r="C194" s="77">
        <v>217184249</v>
      </c>
      <c r="D194" s="77">
        <v>237096975</v>
      </c>
      <c r="E194" s="15"/>
      <c r="F194" s="72"/>
      <c r="G194" s="112">
        <f t="shared" ref="G194" si="48">C194/D194</f>
        <v>0.91601442405581091</v>
      </c>
    </row>
    <row r="195" spans="1:7">
      <c r="A195" s="40" t="s">
        <v>33</v>
      </c>
      <c r="B195" s="41" t="s">
        <v>80</v>
      </c>
      <c r="C195" s="50">
        <v>117161330</v>
      </c>
      <c r="D195" s="50">
        <v>118944879</v>
      </c>
      <c r="E195" s="15"/>
      <c r="F195" s="20"/>
      <c r="G195" s="112">
        <f t="shared" ref="G195:G199" si="49">C195/D195</f>
        <v>0.98500524768283637</v>
      </c>
    </row>
    <row r="196" spans="1:7">
      <c r="A196" s="40" t="s">
        <v>33</v>
      </c>
      <c r="B196" s="41" t="s">
        <v>81</v>
      </c>
      <c r="C196" s="50">
        <v>86946744</v>
      </c>
      <c r="D196" s="50">
        <v>99235688</v>
      </c>
      <c r="E196" s="15"/>
      <c r="F196" s="20"/>
      <c r="G196" s="112">
        <f t="shared" si="49"/>
        <v>0.87616406710456829</v>
      </c>
    </row>
    <row r="197" spans="1:7">
      <c r="A197" s="40" t="s">
        <v>33</v>
      </c>
      <c r="B197" s="41" t="s">
        <v>125</v>
      </c>
      <c r="C197" s="50">
        <v>1335178</v>
      </c>
      <c r="D197" s="50">
        <v>1583719</v>
      </c>
      <c r="E197" s="15"/>
      <c r="F197" s="20"/>
      <c r="G197" s="112">
        <f t="shared" si="49"/>
        <v>0.84306496291324406</v>
      </c>
    </row>
    <row r="198" spans="1:7">
      <c r="A198" s="40" t="s">
        <v>33</v>
      </c>
      <c r="B198" s="41" t="s">
        <v>126</v>
      </c>
      <c r="C198" s="50">
        <v>11740997</v>
      </c>
      <c r="D198" s="50">
        <v>17332689</v>
      </c>
      <c r="E198" s="15"/>
      <c r="F198" s="20"/>
      <c r="G198" s="112">
        <f t="shared" si="49"/>
        <v>0.67739039222361863</v>
      </c>
    </row>
    <row r="199" spans="1:7">
      <c r="A199" s="40"/>
      <c r="B199" s="41" t="s">
        <v>0</v>
      </c>
      <c r="C199" s="50">
        <f>SUM(C195:C198)</f>
        <v>217184249</v>
      </c>
      <c r="D199" s="50">
        <f>SUM(D195:D198)</f>
        <v>237096975</v>
      </c>
      <c r="E199" s="15"/>
      <c r="F199" s="20"/>
      <c r="G199" s="112">
        <f t="shared" si="49"/>
        <v>0.91601442405581091</v>
      </c>
    </row>
    <row r="200" spans="1:7">
      <c r="A200" s="40"/>
      <c r="B200" s="74" t="s">
        <v>140</v>
      </c>
      <c r="C200" s="77">
        <v>224532635</v>
      </c>
      <c r="D200" s="77">
        <v>244627603</v>
      </c>
      <c r="E200" s="15"/>
      <c r="F200" s="20"/>
      <c r="G200" s="71"/>
    </row>
    <row r="201" spans="1:7">
      <c r="A201" s="40"/>
      <c r="B201" s="41"/>
      <c r="C201" s="50"/>
      <c r="D201" s="50"/>
      <c r="E201" s="15"/>
      <c r="F201" s="20"/>
      <c r="G201" s="71"/>
    </row>
    <row r="202" spans="1:7">
      <c r="A202" s="40">
        <v>3</v>
      </c>
      <c r="B202" s="74" t="s">
        <v>83</v>
      </c>
      <c r="C202" s="77">
        <v>51543564</v>
      </c>
      <c r="D202" s="77">
        <v>53045635</v>
      </c>
      <c r="E202" s="15"/>
      <c r="F202" s="20"/>
      <c r="G202" s="112">
        <f t="shared" ref="G202:G203" si="50">C202/D202</f>
        <v>0.97168341938031277</v>
      </c>
    </row>
    <row r="203" spans="1:7">
      <c r="A203" s="40"/>
      <c r="B203" s="41" t="s">
        <v>84</v>
      </c>
      <c r="C203" s="50">
        <v>46096866</v>
      </c>
      <c r="D203" s="50">
        <v>45590222</v>
      </c>
      <c r="E203" s="15"/>
      <c r="F203" s="20"/>
      <c r="G203" s="112">
        <f t="shared" si="50"/>
        <v>1.0111129969930832</v>
      </c>
    </row>
    <row r="204" spans="1:7">
      <c r="A204" s="40"/>
      <c r="B204" s="41" t="s">
        <v>130</v>
      </c>
      <c r="C204" s="50">
        <v>180535</v>
      </c>
      <c r="D204" s="50">
        <v>404780</v>
      </c>
      <c r="E204" s="15"/>
      <c r="F204" s="20"/>
      <c r="G204" s="71"/>
    </row>
    <row r="205" spans="1:7">
      <c r="A205" s="40"/>
      <c r="B205" s="41" t="s">
        <v>131</v>
      </c>
      <c r="C205" s="50">
        <v>371911</v>
      </c>
      <c r="D205" s="50">
        <v>371911</v>
      </c>
      <c r="E205" s="15"/>
      <c r="F205" s="20"/>
      <c r="G205" s="71"/>
    </row>
    <row r="206" spans="1:7">
      <c r="A206" s="40"/>
      <c r="B206" s="41" t="s">
        <v>59</v>
      </c>
      <c r="C206" s="50">
        <v>1677664</v>
      </c>
      <c r="D206" s="50">
        <v>3985238</v>
      </c>
      <c r="E206" s="15"/>
      <c r="F206" s="20"/>
      <c r="G206" s="112">
        <f t="shared" ref="G206:G207" si="51">C206/D206</f>
        <v>0.4209695882654938</v>
      </c>
    </row>
    <row r="207" spans="1:7">
      <c r="A207" s="51"/>
      <c r="B207" s="41" t="s">
        <v>0</v>
      </c>
      <c r="C207" s="50">
        <f>SUM(C203:C206)</f>
        <v>48326976</v>
      </c>
      <c r="D207" s="50">
        <f>SUM(D203:D206)</f>
        <v>50352151</v>
      </c>
      <c r="E207" s="15"/>
      <c r="F207" s="20"/>
      <c r="G207" s="112">
        <f t="shared" si="51"/>
        <v>0.95977977187111629</v>
      </c>
    </row>
    <row r="208" spans="1:7">
      <c r="A208" s="51"/>
      <c r="B208" s="41"/>
      <c r="C208" s="50"/>
      <c r="D208" s="50"/>
      <c r="E208" s="15"/>
      <c r="F208" s="20"/>
      <c r="G208" s="71"/>
    </row>
    <row r="209" spans="1:9">
      <c r="A209" s="75">
        <v>4</v>
      </c>
      <c r="B209" s="74" t="s">
        <v>85</v>
      </c>
      <c r="C209" s="77">
        <v>3216588</v>
      </c>
      <c r="D209" s="77">
        <v>2693484</v>
      </c>
      <c r="E209" s="15"/>
      <c r="F209" s="20"/>
      <c r="G209" s="112">
        <f t="shared" ref="G209:G210" si="52">C209/D209</f>
        <v>1.1942109179040974</v>
      </c>
    </row>
    <row r="210" spans="1:9">
      <c r="A210" s="51"/>
      <c r="B210" s="41" t="s">
        <v>128</v>
      </c>
      <c r="C210" s="50">
        <v>3171558</v>
      </c>
      <c r="D210" s="50">
        <v>2591574</v>
      </c>
      <c r="E210" s="15"/>
      <c r="F210" s="20"/>
      <c r="G210" s="112">
        <f t="shared" si="52"/>
        <v>1.2237960405529613</v>
      </c>
    </row>
    <row r="211" spans="1:9">
      <c r="A211" s="51"/>
      <c r="B211" s="41" t="s">
        <v>129</v>
      </c>
      <c r="C211" s="50">
        <v>45030</v>
      </c>
      <c r="D211" s="50">
        <v>101910</v>
      </c>
      <c r="E211" s="15"/>
      <c r="F211" s="20"/>
      <c r="G211" s="71"/>
    </row>
    <row r="212" spans="1:9">
      <c r="A212" s="51"/>
      <c r="B212" s="74" t="s">
        <v>139</v>
      </c>
      <c r="C212" s="50">
        <v>51543564</v>
      </c>
      <c r="D212" s="50">
        <v>53045635</v>
      </c>
      <c r="E212" s="15"/>
      <c r="F212" s="20"/>
      <c r="G212" s="112">
        <f t="shared" ref="G212" si="53">C212/D212</f>
        <v>0.97168341938031277</v>
      </c>
    </row>
    <row r="213" spans="1:9">
      <c r="A213" s="53"/>
      <c r="B213" s="111" t="s">
        <v>95</v>
      </c>
      <c r="C213" s="48">
        <v>276076199</v>
      </c>
      <c r="D213" s="48">
        <v>297673238</v>
      </c>
      <c r="E213" s="11"/>
      <c r="F213" s="20"/>
      <c r="G213" s="71"/>
    </row>
    <row r="214" spans="1:9">
      <c r="A214" s="70"/>
      <c r="B214" s="67"/>
      <c r="C214" s="110"/>
      <c r="D214" s="110"/>
      <c r="E214" s="69"/>
      <c r="F214" s="70"/>
      <c r="G214" s="94"/>
      <c r="H214" s="70"/>
      <c r="I214" s="70"/>
    </row>
    <row r="215" spans="1:9" s="70" customFormat="1">
      <c r="A215" s="1"/>
      <c r="B215" s="31" t="s">
        <v>86</v>
      </c>
      <c r="C215" s="109"/>
      <c r="D215" s="109"/>
      <c r="E215" s="11"/>
      <c r="F215" s="1"/>
      <c r="G215" s="71"/>
    </row>
    <row r="216" spans="1:9" s="70" customFormat="1">
      <c r="A216" s="1"/>
      <c r="B216" s="31" t="s">
        <v>96</v>
      </c>
      <c r="C216" s="59">
        <v>47750387</v>
      </c>
      <c r="D216" s="59">
        <v>54828866</v>
      </c>
      <c r="E216" s="11"/>
      <c r="F216" s="1"/>
      <c r="G216" s="71"/>
    </row>
    <row r="217" spans="1:9">
      <c r="A217" s="25">
        <v>1</v>
      </c>
      <c r="B217" s="58" t="s">
        <v>87</v>
      </c>
      <c r="C217" s="59">
        <v>2440000</v>
      </c>
      <c r="D217" s="59">
        <v>2440000</v>
      </c>
      <c r="E217" s="11"/>
      <c r="F217" s="20"/>
      <c r="G217" s="71">
        <f t="shared" ref="G217:G222" si="54">C217/D217</f>
        <v>1</v>
      </c>
    </row>
    <row r="218" spans="1:9">
      <c r="A218" s="40">
        <v>930</v>
      </c>
      <c r="B218" s="41" t="s">
        <v>88</v>
      </c>
      <c r="C218" s="50"/>
      <c r="D218" s="50">
        <v>15834</v>
      </c>
      <c r="E218" s="15"/>
      <c r="F218" s="20"/>
      <c r="G218" s="71"/>
    </row>
    <row r="219" spans="1:9">
      <c r="A219" s="40">
        <v>960</v>
      </c>
      <c r="B219" s="41" t="s">
        <v>89</v>
      </c>
      <c r="C219" s="50">
        <v>9691025</v>
      </c>
      <c r="D219" s="50">
        <v>3682950</v>
      </c>
      <c r="E219" s="15"/>
      <c r="F219" s="20"/>
      <c r="G219" s="112">
        <f t="shared" si="54"/>
        <v>2.6313213592364817</v>
      </c>
    </row>
    <row r="220" spans="1:9">
      <c r="A220" s="40">
        <v>941</v>
      </c>
      <c r="B220" s="41" t="s">
        <v>100</v>
      </c>
      <c r="C220" s="50">
        <v>55119669</v>
      </c>
      <c r="D220" s="50">
        <v>57210590</v>
      </c>
      <c r="E220" s="15"/>
      <c r="F220" s="20"/>
      <c r="G220" s="112">
        <f t="shared" si="54"/>
        <v>0.96345220351686633</v>
      </c>
    </row>
    <row r="221" spans="1:9">
      <c r="A221" s="40">
        <v>942</v>
      </c>
      <c r="B221" s="41" t="s">
        <v>101</v>
      </c>
      <c r="C221" s="50">
        <v>4869301</v>
      </c>
      <c r="D221" s="50">
        <v>4869301</v>
      </c>
      <c r="E221" s="15"/>
      <c r="F221" s="20"/>
      <c r="G221" s="71">
        <f t="shared" si="54"/>
        <v>1</v>
      </c>
    </row>
    <row r="222" spans="1:9">
      <c r="A222" s="40"/>
      <c r="B222" s="41" t="s">
        <v>141</v>
      </c>
      <c r="C222" s="50">
        <v>4987558</v>
      </c>
      <c r="D222" s="50">
        <v>6023909</v>
      </c>
      <c r="E222" s="15"/>
      <c r="F222" s="20"/>
      <c r="G222" s="112">
        <f t="shared" si="54"/>
        <v>0.82796038253565918</v>
      </c>
    </row>
    <row r="223" spans="1:9">
      <c r="A223" s="40"/>
      <c r="B223" s="41"/>
      <c r="C223" s="50"/>
      <c r="D223" s="50"/>
      <c r="E223" s="15"/>
      <c r="F223" s="20"/>
      <c r="G223" s="71"/>
    </row>
    <row r="224" spans="1:9">
      <c r="A224" s="40"/>
      <c r="B224" s="74"/>
      <c r="C224" s="50"/>
      <c r="D224" s="50"/>
      <c r="E224" s="15"/>
      <c r="F224" s="20"/>
      <c r="G224" s="71"/>
    </row>
    <row r="225" spans="1:7">
      <c r="A225" s="40"/>
      <c r="B225" s="74" t="s">
        <v>58</v>
      </c>
      <c r="C225" s="50"/>
      <c r="D225" s="50"/>
      <c r="E225" s="15"/>
      <c r="F225" s="20"/>
      <c r="G225" s="71"/>
    </row>
    <row r="226" spans="1:7">
      <c r="A226" s="25">
        <v>286</v>
      </c>
      <c r="B226" s="58" t="s">
        <v>90</v>
      </c>
      <c r="C226" s="59">
        <v>23615075</v>
      </c>
      <c r="D226" s="59">
        <v>26385199</v>
      </c>
      <c r="E226" s="11"/>
      <c r="F226" s="72"/>
      <c r="G226" s="112">
        <f t="shared" ref="G226:G232" si="55">C226/D226</f>
        <v>0.89501219983218627</v>
      </c>
    </row>
    <row r="227" spans="1:7">
      <c r="A227" s="40"/>
      <c r="B227" s="41" t="s">
        <v>103</v>
      </c>
      <c r="C227" s="50">
        <v>45549903</v>
      </c>
      <c r="D227" s="50">
        <v>42215783</v>
      </c>
      <c r="E227" s="15"/>
      <c r="F227" s="20"/>
      <c r="G227" s="112">
        <f t="shared" si="55"/>
        <v>1.0789780447753392</v>
      </c>
    </row>
    <row r="228" spans="1:7">
      <c r="A228" s="40">
        <v>22</v>
      </c>
      <c r="B228" s="41" t="s">
        <v>91</v>
      </c>
      <c r="C228" s="50">
        <v>14554868</v>
      </c>
      <c r="D228" s="50">
        <v>13488731</v>
      </c>
      <c r="E228" s="15"/>
      <c r="F228" s="20"/>
      <c r="G228" s="112">
        <f t="shared" si="55"/>
        <v>1.0790390882581913</v>
      </c>
    </row>
    <row r="229" spans="1:7">
      <c r="A229" s="40">
        <v>23</v>
      </c>
      <c r="B229" s="41" t="s">
        <v>63</v>
      </c>
      <c r="C229" s="50">
        <v>1940176</v>
      </c>
      <c r="D229" s="50">
        <v>1776895</v>
      </c>
      <c r="E229" s="15"/>
      <c r="F229" s="20"/>
      <c r="G229" s="112">
        <f t="shared" si="55"/>
        <v>1.0918911922201369</v>
      </c>
    </row>
    <row r="230" spans="1:7">
      <c r="A230" s="40">
        <v>24</v>
      </c>
      <c r="B230" s="41" t="s">
        <v>92</v>
      </c>
      <c r="C230" s="50">
        <v>3706039</v>
      </c>
      <c r="D230" s="50">
        <v>3441442</v>
      </c>
      <c r="E230" s="15"/>
      <c r="F230" s="20"/>
      <c r="G230" s="112">
        <f t="shared" si="55"/>
        <v>1.0768855032280074</v>
      </c>
    </row>
    <row r="231" spans="1:7">
      <c r="A231" s="40">
        <v>25</v>
      </c>
      <c r="B231" s="41" t="s">
        <v>102</v>
      </c>
      <c r="C231" s="50">
        <v>25348820</v>
      </c>
      <c r="D231" s="50">
        <v>23508715</v>
      </c>
      <c r="E231" s="15"/>
      <c r="F231" s="20"/>
      <c r="G231" s="112">
        <f t="shared" si="55"/>
        <v>1.0782733126842534</v>
      </c>
    </row>
    <row r="232" spans="1:7">
      <c r="A232" s="40"/>
      <c r="B232" s="41" t="s">
        <v>104</v>
      </c>
      <c r="C232" s="50">
        <v>69164978</v>
      </c>
      <c r="D232" s="50">
        <v>68600982</v>
      </c>
      <c r="E232" s="15"/>
      <c r="F232" s="20"/>
      <c r="G232" s="112">
        <f t="shared" si="55"/>
        <v>1.0082213983467467</v>
      </c>
    </row>
    <row r="233" spans="1:7">
      <c r="A233" s="40"/>
      <c r="B233" s="41"/>
      <c r="C233" s="50"/>
      <c r="D233" s="50"/>
      <c r="E233" s="15"/>
      <c r="F233" s="20"/>
      <c r="G233" s="71"/>
    </row>
    <row r="234" spans="1:7">
      <c r="A234" s="40">
        <v>294</v>
      </c>
      <c r="B234" s="74" t="s">
        <v>93</v>
      </c>
      <c r="C234" s="50">
        <v>159160834</v>
      </c>
      <c r="D234" s="50">
        <v>174243390</v>
      </c>
      <c r="E234" s="15"/>
      <c r="F234" s="20"/>
      <c r="G234" s="112">
        <f t="shared" ref="G234" si="56">C234/D234</f>
        <v>0.9134397235958277</v>
      </c>
    </row>
    <row r="235" spans="1:7">
      <c r="A235" s="40">
        <v>294</v>
      </c>
      <c r="B235" s="41" t="s">
        <v>93</v>
      </c>
      <c r="C235" s="50"/>
      <c r="D235" s="50"/>
      <c r="E235" s="15"/>
      <c r="F235" s="20"/>
      <c r="G235" s="71"/>
    </row>
    <row r="236" spans="1:7">
      <c r="A236" s="40"/>
      <c r="B236" s="74" t="s">
        <v>94</v>
      </c>
      <c r="C236" s="77">
        <v>276076199</v>
      </c>
      <c r="D236" s="77">
        <v>297673238</v>
      </c>
      <c r="E236" s="15"/>
      <c r="F236" s="20"/>
      <c r="G236" s="112">
        <f t="shared" ref="G236" si="57">C236/D236</f>
        <v>0.92744715935800714</v>
      </c>
    </row>
    <row r="237" spans="1:7">
      <c r="A237" s="25"/>
      <c r="B237" s="58"/>
      <c r="C237" s="59"/>
      <c r="D237" s="59"/>
      <c r="E237" s="11"/>
      <c r="F237" s="20"/>
      <c r="G237" s="71"/>
    </row>
    <row r="238" spans="1:7">
      <c r="A238" s="65"/>
      <c r="B238" s="66"/>
      <c r="C238" s="67"/>
      <c r="D238" s="68"/>
      <c r="E238" s="69"/>
      <c r="F238" s="70"/>
      <c r="G238" s="70"/>
    </row>
    <row r="239" spans="1:7">
      <c r="G239"/>
    </row>
    <row r="240" spans="1:7">
      <c r="G240"/>
    </row>
    <row r="241" spans="7:7">
      <c r="G241"/>
    </row>
    <row r="242" spans="7:7">
      <c r="G242"/>
    </row>
    <row r="243" spans="7:7">
      <c r="G243"/>
    </row>
    <row r="244" spans="7:7">
      <c r="G244"/>
    </row>
    <row r="245" spans="7:7">
      <c r="G245"/>
    </row>
    <row r="246" spans="7:7">
      <c r="G246"/>
    </row>
    <row r="247" spans="7:7">
      <c r="G247"/>
    </row>
    <row r="248" spans="7:7">
      <c r="G248"/>
    </row>
    <row r="249" spans="7:7">
      <c r="G249"/>
    </row>
    <row r="250" spans="7:7">
      <c r="G250"/>
    </row>
    <row r="251" spans="7:7">
      <c r="G251"/>
    </row>
    <row r="252" spans="7:7">
      <c r="G252"/>
    </row>
    <row r="253" spans="7:7">
      <c r="G253"/>
    </row>
    <row r="254" spans="7:7">
      <c r="G254"/>
    </row>
    <row r="255" spans="7:7">
      <c r="G255"/>
    </row>
    <row r="256" spans="7:7">
      <c r="G256"/>
    </row>
    <row r="257" spans="4:7">
      <c r="G257"/>
    </row>
    <row r="258" spans="4:7">
      <c r="G258"/>
    </row>
    <row r="259" spans="4:7">
      <c r="G259"/>
    </row>
    <row r="260" spans="4:7">
      <c r="G260"/>
    </row>
    <row r="261" spans="4:7">
      <c r="G261"/>
    </row>
    <row r="262" spans="4:7">
      <c r="G262"/>
    </row>
    <row r="263" spans="4:7">
      <c r="D263" s="73"/>
      <c r="G263"/>
    </row>
    <row r="264" spans="4:7">
      <c r="G264"/>
    </row>
    <row r="265" spans="4:7">
      <c r="G265"/>
    </row>
    <row r="266" spans="4:7">
      <c r="G266"/>
    </row>
    <row r="267" spans="4:7">
      <c r="G267"/>
    </row>
    <row r="268" spans="4:7">
      <c r="G268"/>
    </row>
    <row r="269" spans="4:7">
      <c r="G269"/>
    </row>
    <row r="270" spans="4:7">
      <c r="G270"/>
    </row>
    <row r="271" spans="4:7">
      <c r="G271"/>
    </row>
    <row r="272" spans="4:7">
      <c r="G272"/>
    </row>
    <row r="273" spans="7:7">
      <c r="G273"/>
    </row>
    <row r="274" spans="7:7">
      <c r="G274"/>
    </row>
    <row r="275" spans="7:7">
      <c r="G275"/>
    </row>
    <row r="276" spans="7:7">
      <c r="G276"/>
    </row>
    <row r="277" spans="7:7">
      <c r="G277"/>
    </row>
    <row r="278" spans="7:7">
      <c r="G278"/>
    </row>
    <row r="279" spans="7:7">
      <c r="G279"/>
    </row>
    <row r="280" spans="7:7">
      <c r="G280"/>
    </row>
    <row r="281" spans="7:7">
      <c r="G281"/>
    </row>
    <row r="282" spans="7:7">
      <c r="G282"/>
    </row>
    <row r="283" spans="7:7">
      <c r="G283"/>
    </row>
    <row r="284" spans="7:7">
      <c r="G284"/>
    </row>
    <row r="285" spans="7:7">
      <c r="G285"/>
    </row>
    <row r="286" spans="7:7">
      <c r="G286"/>
    </row>
    <row r="287" spans="7:7">
      <c r="G287"/>
    </row>
    <row r="288" spans="7:7">
      <c r="G288"/>
    </row>
    <row r="289" spans="7:7">
      <c r="G289"/>
    </row>
    <row r="290" spans="7:7">
      <c r="G290"/>
    </row>
    <row r="291" spans="7:7">
      <c r="G291"/>
    </row>
    <row r="292" spans="7:7">
      <c r="G292"/>
    </row>
    <row r="293" spans="7:7">
      <c r="G293"/>
    </row>
    <row r="294" spans="7:7">
      <c r="G294"/>
    </row>
    <row r="295" spans="7:7">
      <c r="G295"/>
    </row>
    <row r="296" spans="7:7">
      <c r="G296"/>
    </row>
    <row r="297" spans="7:7">
      <c r="G297"/>
    </row>
    <row r="298" spans="7:7">
      <c r="G298"/>
    </row>
    <row r="299" spans="7:7">
      <c r="G299"/>
    </row>
    <row r="300" spans="7:7">
      <c r="G300"/>
    </row>
    <row r="301" spans="7:7">
      <c r="G301"/>
    </row>
    <row r="302" spans="7:7">
      <c r="G302"/>
    </row>
    <row r="303" spans="7:7">
      <c r="G303"/>
    </row>
    <row r="304" spans="7:7">
      <c r="G304"/>
    </row>
    <row r="305" spans="7:7">
      <c r="G305"/>
    </row>
    <row r="306" spans="7:7">
      <c r="G306"/>
    </row>
    <row r="307" spans="7:7">
      <c r="G307"/>
    </row>
    <row r="308" spans="7:7">
      <c r="G308"/>
    </row>
    <row r="309" spans="7:7">
      <c r="G309"/>
    </row>
    <row r="310" spans="7:7">
      <c r="G310"/>
    </row>
    <row r="311" spans="7:7">
      <c r="G311"/>
    </row>
    <row r="312" spans="7:7">
      <c r="G312"/>
    </row>
    <row r="313" spans="7:7">
      <c r="G313"/>
    </row>
    <row r="314" spans="7:7">
      <c r="G314"/>
    </row>
    <row r="315" spans="7:7">
      <c r="G315"/>
    </row>
    <row r="316" spans="7:7">
      <c r="G316"/>
    </row>
    <row r="317" spans="7:7">
      <c r="G317"/>
    </row>
    <row r="318" spans="7:7">
      <c r="G318"/>
    </row>
    <row r="319" spans="7:7">
      <c r="G319"/>
    </row>
    <row r="320" spans="7:7">
      <c r="G320"/>
    </row>
    <row r="321" spans="7:7">
      <c r="G321"/>
    </row>
    <row r="322" spans="7:7">
      <c r="G322"/>
    </row>
    <row r="323" spans="7:7">
      <c r="G323"/>
    </row>
    <row r="324" spans="7:7">
      <c r="G324"/>
    </row>
    <row r="325" spans="7:7">
      <c r="G325"/>
    </row>
    <row r="326" spans="7:7">
      <c r="G326"/>
    </row>
    <row r="327" spans="7:7">
      <c r="G327"/>
    </row>
    <row r="328" spans="7:7">
      <c r="G328"/>
    </row>
    <row r="329" spans="7:7">
      <c r="G329"/>
    </row>
    <row r="330" spans="7:7">
      <c r="G330"/>
    </row>
    <row r="331" spans="7:7">
      <c r="G331"/>
    </row>
    <row r="332" spans="7:7">
      <c r="G332"/>
    </row>
    <row r="333" spans="7:7">
      <c r="G333"/>
    </row>
    <row r="334" spans="7:7">
      <c r="G334"/>
    </row>
    <row r="335" spans="7:7">
      <c r="G335"/>
    </row>
    <row r="336" spans="7:7">
      <c r="G336"/>
    </row>
    <row r="337" spans="7:7">
      <c r="G337"/>
    </row>
    <row r="338" spans="7:7">
      <c r="G338"/>
    </row>
    <row r="339" spans="7:7">
      <c r="G339"/>
    </row>
    <row r="340" spans="7:7">
      <c r="G340"/>
    </row>
    <row r="341" spans="7:7">
      <c r="G341"/>
    </row>
    <row r="342" spans="7:7">
      <c r="G342"/>
    </row>
    <row r="343" spans="7:7">
      <c r="G343"/>
    </row>
    <row r="344" spans="7:7">
      <c r="G344"/>
    </row>
    <row r="345" spans="7:7">
      <c r="G345"/>
    </row>
    <row r="346" spans="7:7">
      <c r="G346"/>
    </row>
    <row r="347" spans="7:7">
      <c r="G347"/>
    </row>
    <row r="348" spans="7:7">
      <c r="G348"/>
    </row>
    <row r="349" spans="7:7">
      <c r="G349"/>
    </row>
    <row r="350" spans="7:7">
      <c r="G350"/>
    </row>
    <row r="351" spans="7:7">
      <c r="G351"/>
    </row>
    <row r="352" spans="7:7">
      <c r="G352"/>
    </row>
    <row r="353" spans="7:7">
      <c r="G353"/>
    </row>
    <row r="354" spans="7:7">
      <c r="G354"/>
    </row>
    <row r="355" spans="7:7">
      <c r="G355"/>
    </row>
    <row r="356" spans="7:7">
      <c r="G356"/>
    </row>
    <row r="357" spans="7:7">
      <c r="G357"/>
    </row>
    <row r="358" spans="7:7">
      <c r="G358"/>
    </row>
    <row r="359" spans="7:7">
      <c r="G359"/>
    </row>
    <row r="360" spans="7:7">
      <c r="G360"/>
    </row>
    <row r="361" spans="7:7">
      <c r="G361"/>
    </row>
    <row r="362" spans="7:7">
      <c r="G362"/>
    </row>
    <row r="363" spans="7:7">
      <c r="G363"/>
    </row>
    <row r="364" spans="7:7">
      <c r="G364"/>
    </row>
    <row r="365" spans="7:7">
      <c r="G365"/>
    </row>
    <row r="366" spans="7:7">
      <c r="G366"/>
    </row>
    <row r="367" spans="7:7">
      <c r="G367"/>
    </row>
    <row r="368" spans="7:7">
      <c r="G368"/>
    </row>
    <row r="369" spans="7:7">
      <c r="G369"/>
    </row>
    <row r="370" spans="7:7">
      <c r="G370"/>
    </row>
    <row r="371" spans="7:7">
      <c r="G371"/>
    </row>
    <row r="372" spans="7:7">
      <c r="G372"/>
    </row>
    <row r="373" spans="7:7">
      <c r="G373"/>
    </row>
    <row r="374" spans="7:7">
      <c r="G374"/>
    </row>
    <row r="375" spans="7:7">
      <c r="G375"/>
    </row>
    <row r="376" spans="7:7">
      <c r="G376"/>
    </row>
    <row r="377" spans="7:7">
      <c r="G377"/>
    </row>
    <row r="378" spans="7:7">
      <c r="G378"/>
    </row>
    <row r="379" spans="7:7">
      <c r="G379"/>
    </row>
    <row r="380" spans="7:7">
      <c r="G380"/>
    </row>
    <row r="381" spans="7:7">
      <c r="G381"/>
    </row>
    <row r="382" spans="7:7">
      <c r="G382"/>
    </row>
    <row r="383" spans="7:7">
      <c r="G383"/>
    </row>
    <row r="384" spans="7:7">
      <c r="G384"/>
    </row>
    <row r="385" spans="7:7">
      <c r="G385"/>
    </row>
    <row r="386" spans="7:7">
      <c r="G386"/>
    </row>
    <row r="387" spans="7:7">
      <c r="G387"/>
    </row>
    <row r="388" spans="7:7">
      <c r="G388"/>
    </row>
    <row r="389" spans="7:7">
      <c r="G389"/>
    </row>
    <row r="390" spans="7:7">
      <c r="G390"/>
    </row>
    <row r="391" spans="7:7">
      <c r="G391"/>
    </row>
    <row r="392" spans="7:7">
      <c r="G392"/>
    </row>
    <row r="393" spans="7:7">
      <c r="G393"/>
    </row>
    <row r="394" spans="7:7">
      <c r="G394"/>
    </row>
    <row r="395" spans="7:7">
      <c r="G395"/>
    </row>
    <row r="396" spans="7:7">
      <c r="G396"/>
    </row>
    <row r="397" spans="7:7">
      <c r="G397"/>
    </row>
    <row r="398" spans="7:7">
      <c r="G398"/>
    </row>
    <row r="399" spans="7:7">
      <c r="G399"/>
    </row>
    <row r="400" spans="7:7">
      <c r="G400"/>
    </row>
    <row r="401" spans="7:7">
      <c r="G401"/>
    </row>
    <row r="402" spans="7:7">
      <c r="G402"/>
    </row>
    <row r="403" spans="7:7">
      <c r="G403"/>
    </row>
    <row r="404" spans="7:7">
      <c r="G404"/>
    </row>
    <row r="405" spans="7:7">
      <c r="G405"/>
    </row>
    <row r="406" spans="7:7">
      <c r="G406"/>
    </row>
    <row r="407" spans="7:7">
      <c r="G407"/>
    </row>
    <row r="408" spans="7:7">
      <c r="G408"/>
    </row>
    <row r="409" spans="7:7">
      <c r="G409"/>
    </row>
    <row r="410" spans="7:7">
      <c r="G410"/>
    </row>
    <row r="411" spans="7:7">
      <c r="G411"/>
    </row>
    <row r="412" spans="7:7">
      <c r="G412"/>
    </row>
    <row r="413" spans="7:7">
      <c r="G413"/>
    </row>
    <row r="414" spans="7:7">
      <c r="G414"/>
    </row>
    <row r="415" spans="7:7">
      <c r="G415"/>
    </row>
    <row r="416" spans="7:7">
      <c r="G416"/>
    </row>
    <row r="417" spans="7:7">
      <c r="G417"/>
    </row>
    <row r="418" spans="7:7">
      <c r="G418"/>
    </row>
    <row r="419" spans="7:7">
      <c r="G419"/>
    </row>
    <row r="420" spans="7:7">
      <c r="G420"/>
    </row>
    <row r="421" spans="7:7">
      <c r="G421"/>
    </row>
    <row r="422" spans="7:7">
      <c r="G422"/>
    </row>
    <row r="423" spans="7:7">
      <c r="G423"/>
    </row>
    <row r="424" spans="7:7">
      <c r="G424"/>
    </row>
    <row r="425" spans="7:7">
      <c r="G425"/>
    </row>
    <row r="426" spans="7:7">
      <c r="G426"/>
    </row>
    <row r="427" spans="7:7">
      <c r="G427"/>
    </row>
    <row r="428" spans="7:7">
      <c r="G428"/>
    </row>
    <row r="429" spans="7:7">
      <c r="G429"/>
    </row>
    <row r="430" spans="7:7">
      <c r="G430"/>
    </row>
    <row r="431" spans="7:7">
      <c r="G431"/>
    </row>
    <row r="432" spans="7:7">
      <c r="G432"/>
    </row>
    <row r="433" spans="7:7">
      <c r="G433"/>
    </row>
    <row r="434" spans="7:7">
      <c r="G434"/>
    </row>
    <row r="435" spans="7:7">
      <c r="G435"/>
    </row>
    <row r="436" spans="7:7">
      <c r="G436"/>
    </row>
    <row r="437" spans="7:7">
      <c r="G437"/>
    </row>
    <row r="438" spans="7:7">
      <c r="G438"/>
    </row>
    <row r="439" spans="7:7">
      <c r="G439"/>
    </row>
    <row r="440" spans="7:7">
      <c r="G440"/>
    </row>
    <row r="441" spans="7:7">
      <c r="G441"/>
    </row>
    <row r="442" spans="7:7">
      <c r="G442"/>
    </row>
    <row r="443" spans="7:7">
      <c r="G443"/>
    </row>
    <row r="444" spans="7:7">
      <c r="G444"/>
    </row>
    <row r="445" spans="7:7">
      <c r="G445"/>
    </row>
    <row r="446" spans="7:7">
      <c r="G446"/>
    </row>
    <row r="447" spans="7:7">
      <c r="G447"/>
    </row>
    <row r="448" spans="7:7">
      <c r="G448"/>
    </row>
    <row r="449" spans="7:7">
      <c r="G449"/>
    </row>
    <row r="450" spans="7:7">
      <c r="G450"/>
    </row>
    <row r="451" spans="7:7">
      <c r="G451"/>
    </row>
    <row r="452" spans="7:7">
      <c r="G452"/>
    </row>
    <row r="453" spans="7:7">
      <c r="G453"/>
    </row>
    <row r="454" spans="7:7">
      <c r="G454"/>
    </row>
    <row r="455" spans="7:7">
      <c r="G455"/>
    </row>
    <row r="456" spans="7:7">
      <c r="G456"/>
    </row>
    <row r="457" spans="7:7">
      <c r="G457"/>
    </row>
    <row r="458" spans="7:7">
      <c r="G458"/>
    </row>
    <row r="459" spans="7:7">
      <c r="G459"/>
    </row>
    <row r="460" spans="7:7">
      <c r="G460"/>
    </row>
    <row r="461" spans="7:7">
      <c r="G461"/>
    </row>
    <row r="462" spans="7:7">
      <c r="G462"/>
    </row>
    <row r="463" spans="7:7">
      <c r="G463"/>
    </row>
    <row r="464" spans="7:7">
      <c r="G464"/>
    </row>
    <row r="465" spans="7:7">
      <c r="G465"/>
    </row>
    <row r="466" spans="7:7">
      <c r="G466"/>
    </row>
    <row r="467" spans="7:7">
      <c r="G467"/>
    </row>
    <row r="468" spans="7:7">
      <c r="G468"/>
    </row>
    <row r="469" spans="7:7">
      <c r="G469"/>
    </row>
    <row r="470" spans="7:7">
      <c r="G470"/>
    </row>
    <row r="471" spans="7:7">
      <c r="G471"/>
    </row>
    <row r="472" spans="7:7">
      <c r="G472"/>
    </row>
    <row r="473" spans="7:7">
      <c r="G473"/>
    </row>
    <row r="474" spans="7:7">
      <c r="G474"/>
    </row>
    <row r="475" spans="7:7">
      <c r="G475"/>
    </row>
    <row r="476" spans="7:7">
      <c r="G476"/>
    </row>
    <row r="477" spans="7:7">
      <c r="G477"/>
    </row>
    <row r="478" spans="7:7">
      <c r="G478"/>
    </row>
    <row r="479" spans="7:7">
      <c r="G479"/>
    </row>
    <row r="480" spans="7:7">
      <c r="G480"/>
    </row>
    <row r="481" spans="7:7">
      <c r="G481"/>
    </row>
    <row r="482" spans="7:7">
      <c r="G482"/>
    </row>
    <row r="483" spans="7:7">
      <c r="G483"/>
    </row>
    <row r="484" spans="7:7">
      <c r="G484"/>
    </row>
    <row r="485" spans="7:7">
      <c r="G485"/>
    </row>
    <row r="486" spans="7:7">
      <c r="G486"/>
    </row>
    <row r="487" spans="7:7">
      <c r="G487"/>
    </row>
    <row r="488" spans="7:7">
      <c r="G488"/>
    </row>
    <row r="489" spans="7:7">
      <c r="G489"/>
    </row>
    <row r="490" spans="7:7">
      <c r="G490"/>
    </row>
    <row r="491" spans="7:7">
      <c r="G491"/>
    </row>
    <row r="492" spans="7:7">
      <c r="G492"/>
    </row>
    <row r="493" spans="7:7">
      <c r="G493"/>
    </row>
    <row r="494" spans="7:7">
      <c r="G494"/>
    </row>
    <row r="495" spans="7:7">
      <c r="G495"/>
    </row>
    <row r="496" spans="7:7">
      <c r="G496"/>
    </row>
    <row r="497" spans="7:7">
      <c r="G497"/>
    </row>
    <row r="498" spans="7:7">
      <c r="G498"/>
    </row>
    <row r="499" spans="7:7">
      <c r="G499"/>
    </row>
    <row r="500" spans="7:7">
      <c r="G500"/>
    </row>
    <row r="501" spans="7:7">
      <c r="G501"/>
    </row>
    <row r="502" spans="7:7">
      <c r="G502"/>
    </row>
    <row r="503" spans="7:7">
      <c r="G503"/>
    </row>
    <row r="504" spans="7:7">
      <c r="G504"/>
    </row>
    <row r="505" spans="7:7">
      <c r="G505"/>
    </row>
    <row r="506" spans="7:7">
      <c r="G506"/>
    </row>
    <row r="507" spans="7:7">
      <c r="G507"/>
    </row>
    <row r="508" spans="7:7">
      <c r="G508"/>
    </row>
    <row r="509" spans="7:7">
      <c r="G509"/>
    </row>
    <row r="510" spans="7:7">
      <c r="G510"/>
    </row>
    <row r="511" spans="7:7">
      <c r="G511"/>
    </row>
    <row r="512" spans="7:7">
      <c r="G512"/>
    </row>
    <row r="513" spans="7:7">
      <c r="G513"/>
    </row>
    <row r="514" spans="7:7">
      <c r="G514"/>
    </row>
    <row r="515" spans="7:7">
      <c r="G515"/>
    </row>
    <row r="516" spans="7:7">
      <c r="G516"/>
    </row>
    <row r="517" spans="7:7">
      <c r="G517"/>
    </row>
    <row r="518" spans="7:7">
      <c r="G518"/>
    </row>
    <row r="519" spans="7:7">
      <c r="G519"/>
    </row>
    <row r="520" spans="7:7">
      <c r="G520"/>
    </row>
    <row r="521" spans="7:7">
      <c r="G521"/>
    </row>
    <row r="522" spans="7:7">
      <c r="G522"/>
    </row>
    <row r="523" spans="7:7">
      <c r="G523"/>
    </row>
    <row r="524" spans="7:7">
      <c r="G524"/>
    </row>
    <row r="525" spans="7:7">
      <c r="G525"/>
    </row>
    <row r="526" spans="7:7">
      <c r="G526"/>
    </row>
    <row r="527" spans="7:7">
      <c r="G527"/>
    </row>
    <row r="528" spans="7:7">
      <c r="G528"/>
    </row>
    <row r="529" spans="7:7">
      <c r="G529"/>
    </row>
    <row r="530" spans="7:7">
      <c r="G530"/>
    </row>
    <row r="531" spans="7:7">
      <c r="G531"/>
    </row>
    <row r="532" spans="7:7">
      <c r="G532"/>
    </row>
    <row r="533" spans="7:7">
      <c r="G533"/>
    </row>
    <row r="534" spans="7:7">
      <c r="G534"/>
    </row>
    <row r="535" spans="7:7">
      <c r="G535"/>
    </row>
    <row r="536" spans="7:7">
      <c r="G536"/>
    </row>
    <row r="537" spans="7:7">
      <c r="G537"/>
    </row>
    <row r="538" spans="7:7">
      <c r="G538"/>
    </row>
    <row r="539" spans="7:7">
      <c r="G539"/>
    </row>
    <row r="540" spans="7:7">
      <c r="G540"/>
    </row>
    <row r="541" spans="7:7">
      <c r="G541"/>
    </row>
    <row r="542" spans="7:7">
      <c r="G542"/>
    </row>
    <row r="543" spans="7:7">
      <c r="G543"/>
    </row>
    <row r="544" spans="7:7">
      <c r="G544"/>
    </row>
    <row r="545" spans="7:7">
      <c r="G545"/>
    </row>
    <row r="546" spans="7:7">
      <c r="G546"/>
    </row>
    <row r="547" spans="7:7">
      <c r="G547"/>
    </row>
    <row r="548" spans="7:7">
      <c r="G548"/>
    </row>
    <row r="549" spans="7:7">
      <c r="G549"/>
    </row>
    <row r="550" spans="7:7">
      <c r="G550"/>
    </row>
    <row r="551" spans="7:7">
      <c r="G551"/>
    </row>
    <row r="552" spans="7:7">
      <c r="G552"/>
    </row>
    <row r="553" spans="7:7">
      <c r="G553"/>
    </row>
    <row r="554" spans="7:7">
      <c r="G554"/>
    </row>
    <row r="555" spans="7:7">
      <c r="G555"/>
    </row>
    <row r="556" spans="7:7">
      <c r="G556"/>
    </row>
    <row r="557" spans="7:7">
      <c r="G557"/>
    </row>
    <row r="558" spans="7:7">
      <c r="G558"/>
    </row>
    <row r="559" spans="7:7">
      <c r="G559"/>
    </row>
    <row r="560" spans="7:7">
      <c r="G560"/>
    </row>
    <row r="561" spans="7:7">
      <c r="G561"/>
    </row>
    <row r="562" spans="7:7">
      <c r="G562"/>
    </row>
    <row r="563" spans="7:7">
      <c r="G563"/>
    </row>
    <row r="564" spans="7:7">
      <c r="G564"/>
    </row>
    <row r="565" spans="7:7">
      <c r="G565"/>
    </row>
    <row r="566" spans="7:7">
      <c r="G566"/>
    </row>
    <row r="567" spans="7:7">
      <c r="G567"/>
    </row>
    <row r="568" spans="7:7">
      <c r="G568"/>
    </row>
    <row r="569" spans="7:7">
      <c r="G569"/>
    </row>
    <row r="570" spans="7:7">
      <c r="G570"/>
    </row>
    <row r="571" spans="7:7">
      <c r="G571"/>
    </row>
    <row r="572" spans="7:7">
      <c r="G572"/>
    </row>
    <row r="573" spans="7:7">
      <c r="G573"/>
    </row>
    <row r="574" spans="7:7">
      <c r="G574"/>
    </row>
    <row r="575" spans="7:7">
      <c r="G575"/>
    </row>
    <row r="576" spans="7:7">
      <c r="G576"/>
    </row>
    <row r="577" spans="7:7">
      <c r="G577"/>
    </row>
    <row r="578" spans="7:7">
      <c r="G578"/>
    </row>
    <row r="579" spans="7:7">
      <c r="G579"/>
    </row>
    <row r="580" spans="7:7">
      <c r="G580"/>
    </row>
    <row r="581" spans="7:7">
      <c r="G581"/>
    </row>
    <row r="582" spans="7:7">
      <c r="G582"/>
    </row>
    <row r="583" spans="7:7">
      <c r="G583"/>
    </row>
    <row r="584" spans="7:7">
      <c r="G584"/>
    </row>
    <row r="585" spans="7:7">
      <c r="G585"/>
    </row>
    <row r="586" spans="7:7">
      <c r="G586"/>
    </row>
    <row r="587" spans="7:7">
      <c r="G587"/>
    </row>
    <row r="588" spans="7:7">
      <c r="G588"/>
    </row>
    <row r="589" spans="7:7">
      <c r="G589"/>
    </row>
    <row r="590" spans="7:7">
      <c r="G590"/>
    </row>
    <row r="591" spans="7:7">
      <c r="G591"/>
    </row>
    <row r="592" spans="7:7">
      <c r="G592"/>
    </row>
    <row r="593" spans="7:7">
      <c r="G593"/>
    </row>
    <row r="594" spans="7:7">
      <c r="G594"/>
    </row>
    <row r="595" spans="7:7">
      <c r="G595"/>
    </row>
    <row r="596" spans="7:7">
      <c r="G596"/>
    </row>
    <row r="597" spans="7:7">
      <c r="G597"/>
    </row>
    <row r="598" spans="7:7">
      <c r="G598"/>
    </row>
    <row r="599" spans="7:7">
      <c r="G599"/>
    </row>
    <row r="600" spans="7:7">
      <c r="G600"/>
    </row>
    <row r="601" spans="7:7">
      <c r="G601"/>
    </row>
    <row r="602" spans="7:7">
      <c r="G602"/>
    </row>
    <row r="603" spans="7:7">
      <c r="G603"/>
    </row>
    <row r="604" spans="7:7">
      <c r="G604"/>
    </row>
    <row r="605" spans="7:7">
      <c r="G605"/>
    </row>
    <row r="606" spans="7:7">
      <c r="G606"/>
    </row>
    <row r="607" spans="7:7">
      <c r="G607"/>
    </row>
    <row r="608" spans="7:7">
      <c r="G608"/>
    </row>
    <row r="609" spans="7:7">
      <c r="G609"/>
    </row>
    <row r="610" spans="7:7">
      <c r="G610"/>
    </row>
    <row r="611" spans="7:7">
      <c r="G611"/>
    </row>
    <row r="612" spans="7:7">
      <c r="G612"/>
    </row>
    <row r="613" spans="7:7">
      <c r="G613"/>
    </row>
    <row r="614" spans="7:7">
      <c r="G614"/>
    </row>
    <row r="615" spans="7:7">
      <c r="G615"/>
    </row>
    <row r="616" spans="7:7">
      <c r="G616"/>
    </row>
    <row r="617" spans="7:7">
      <c r="G617"/>
    </row>
    <row r="618" spans="7:7">
      <c r="G618"/>
    </row>
    <row r="619" spans="7:7">
      <c r="G619"/>
    </row>
    <row r="620" spans="7:7">
      <c r="G620"/>
    </row>
    <row r="621" spans="7:7">
      <c r="G621"/>
    </row>
    <row r="622" spans="7:7">
      <c r="G622"/>
    </row>
    <row r="623" spans="7:7">
      <c r="G623"/>
    </row>
    <row r="624" spans="7:7">
      <c r="G624"/>
    </row>
    <row r="625" spans="7:7">
      <c r="G625"/>
    </row>
    <row r="626" spans="7:7">
      <c r="G626"/>
    </row>
    <row r="627" spans="7:7">
      <c r="G627"/>
    </row>
    <row r="628" spans="7:7">
      <c r="G628"/>
    </row>
    <row r="629" spans="7:7">
      <c r="G629"/>
    </row>
    <row r="630" spans="7:7">
      <c r="G630"/>
    </row>
    <row r="631" spans="7:7">
      <c r="G631"/>
    </row>
    <row r="632" spans="7:7">
      <c r="G632"/>
    </row>
    <row r="633" spans="7:7">
      <c r="G633"/>
    </row>
    <row r="634" spans="7:7">
      <c r="G634"/>
    </row>
    <row r="635" spans="7:7">
      <c r="G635"/>
    </row>
    <row r="636" spans="7:7">
      <c r="G636"/>
    </row>
    <row r="637" spans="7:7">
      <c r="G637"/>
    </row>
    <row r="638" spans="7:7">
      <c r="G638"/>
    </row>
    <row r="639" spans="7:7">
      <c r="G639"/>
    </row>
    <row r="640" spans="7:7">
      <c r="G640"/>
    </row>
    <row r="641" spans="7:7">
      <c r="G641"/>
    </row>
    <row r="642" spans="7:7">
      <c r="G642"/>
    </row>
    <row r="643" spans="7:7">
      <c r="G643"/>
    </row>
    <row r="644" spans="7:7">
      <c r="G644"/>
    </row>
    <row r="645" spans="7:7">
      <c r="G645"/>
    </row>
    <row r="646" spans="7:7">
      <c r="G646"/>
    </row>
    <row r="647" spans="7:7">
      <c r="G647"/>
    </row>
    <row r="648" spans="7:7">
      <c r="G648"/>
    </row>
    <row r="649" spans="7:7">
      <c r="G649"/>
    </row>
    <row r="650" spans="7:7">
      <c r="G650"/>
    </row>
    <row r="651" spans="7:7">
      <c r="G651"/>
    </row>
    <row r="652" spans="7:7">
      <c r="G652"/>
    </row>
    <row r="653" spans="7:7">
      <c r="G653"/>
    </row>
    <row r="654" spans="7:7">
      <c r="G654"/>
    </row>
    <row r="655" spans="7:7">
      <c r="G655"/>
    </row>
    <row r="656" spans="7:7">
      <c r="G656"/>
    </row>
    <row r="657" spans="7:7">
      <c r="G657"/>
    </row>
    <row r="658" spans="7:7">
      <c r="G658"/>
    </row>
    <row r="659" spans="7:7">
      <c r="G659"/>
    </row>
    <row r="660" spans="7:7">
      <c r="G660"/>
    </row>
    <row r="661" spans="7:7">
      <c r="G661"/>
    </row>
    <row r="662" spans="7:7">
      <c r="G662"/>
    </row>
    <row r="663" spans="7:7">
      <c r="G663"/>
    </row>
    <row r="664" spans="7:7">
      <c r="G664"/>
    </row>
    <row r="665" spans="7:7">
      <c r="G665"/>
    </row>
    <row r="666" spans="7:7">
      <c r="G666"/>
    </row>
    <row r="667" spans="7:7">
      <c r="G667"/>
    </row>
    <row r="668" spans="7:7">
      <c r="G668"/>
    </row>
    <row r="669" spans="7:7">
      <c r="G669"/>
    </row>
    <row r="670" spans="7:7">
      <c r="G670"/>
    </row>
    <row r="671" spans="7:7">
      <c r="G671"/>
    </row>
    <row r="672" spans="7:7">
      <c r="G672"/>
    </row>
    <row r="673" spans="7:7">
      <c r="G673"/>
    </row>
    <row r="674" spans="7:7">
      <c r="G674"/>
    </row>
    <row r="675" spans="7:7">
      <c r="G675"/>
    </row>
    <row r="676" spans="7:7">
      <c r="G676"/>
    </row>
    <row r="677" spans="7:7">
      <c r="G677"/>
    </row>
    <row r="678" spans="7:7">
      <c r="G678"/>
    </row>
    <row r="679" spans="7:7">
      <c r="G679"/>
    </row>
    <row r="680" spans="7:7">
      <c r="G680"/>
    </row>
    <row r="681" spans="7:7">
      <c r="G681"/>
    </row>
    <row r="682" spans="7:7">
      <c r="G682"/>
    </row>
    <row r="683" spans="7:7">
      <c r="G683"/>
    </row>
    <row r="684" spans="7:7">
      <c r="G684"/>
    </row>
    <row r="685" spans="7:7">
      <c r="G685"/>
    </row>
    <row r="686" spans="7:7">
      <c r="G686"/>
    </row>
    <row r="687" spans="7:7">
      <c r="G687"/>
    </row>
    <row r="688" spans="7:7">
      <c r="G688"/>
    </row>
    <row r="689" spans="7:7">
      <c r="G689"/>
    </row>
    <row r="690" spans="7:7">
      <c r="G690"/>
    </row>
    <row r="691" spans="7:7">
      <c r="G691"/>
    </row>
    <row r="692" spans="7:7">
      <c r="G692"/>
    </row>
    <row r="693" spans="7:7">
      <c r="G693"/>
    </row>
    <row r="694" spans="7:7">
      <c r="G694"/>
    </row>
    <row r="695" spans="7:7">
      <c r="G695"/>
    </row>
    <row r="696" spans="7:7">
      <c r="G696"/>
    </row>
    <row r="697" spans="7:7">
      <c r="G697"/>
    </row>
    <row r="698" spans="7:7">
      <c r="G698"/>
    </row>
    <row r="699" spans="7:7">
      <c r="G699"/>
    </row>
    <row r="700" spans="7:7">
      <c r="G700"/>
    </row>
    <row r="701" spans="7:7">
      <c r="G701"/>
    </row>
    <row r="702" spans="7:7">
      <c r="G702"/>
    </row>
    <row r="703" spans="7:7">
      <c r="G703"/>
    </row>
    <row r="704" spans="7:7">
      <c r="G704"/>
    </row>
    <row r="705" spans="7:7">
      <c r="G705"/>
    </row>
    <row r="706" spans="7:7">
      <c r="G706"/>
    </row>
    <row r="707" spans="7:7">
      <c r="G707"/>
    </row>
    <row r="708" spans="7:7">
      <c r="G708"/>
    </row>
    <row r="709" spans="7:7">
      <c r="G709"/>
    </row>
    <row r="710" spans="7:7">
      <c r="G710"/>
    </row>
    <row r="711" spans="7:7">
      <c r="G711"/>
    </row>
    <row r="712" spans="7:7">
      <c r="G712"/>
    </row>
    <row r="713" spans="7:7">
      <c r="G713"/>
    </row>
    <row r="714" spans="7:7">
      <c r="G714"/>
    </row>
    <row r="715" spans="7:7">
      <c r="G715"/>
    </row>
    <row r="716" spans="7:7">
      <c r="G716"/>
    </row>
    <row r="717" spans="7:7">
      <c r="G717"/>
    </row>
    <row r="718" spans="7:7">
      <c r="G718"/>
    </row>
    <row r="719" spans="7:7">
      <c r="G719"/>
    </row>
    <row r="720" spans="7:7">
      <c r="G720"/>
    </row>
    <row r="721" spans="7:7">
      <c r="G721"/>
    </row>
    <row r="722" spans="7:7">
      <c r="G722"/>
    </row>
    <row r="723" spans="7:7">
      <c r="G723"/>
    </row>
    <row r="724" spans="7:7">
      <c r="G724"/>
    </row>
    <row r="725" spans="7:7">
      <c r="G725"/>
    </row>
    <row r="726" spans="7:7">
      <c r="G726"/>
    </row>
    <row r="727" spans="7:7">
      <c r="G727"/>
    </row>
    <row r="728" spans="7:7">
      <c r="G728"/>
    </row>
    <row r="729" spans="7:7">
      <c r="G729"/>
    </row>
    <row r="730" spans="7:7">
      <c r="G730"/>
    </row>
    <row r="731" spans="7:7">
      <c r="G731"/>
    </row>
    <row r="732" spans="7:7">
      <c r="G732"/>
    </row>
    <row r="733" spans="7:7">
      <c r="G733"/>
    </row>
    <row r="734" spans="7:7">
      <c r="G734"/>
    </row>
    <row r="735" spans="7:7">
      <c r="G735"/>
    </row>
    <row r="736" spans="7:7">
      <c r="G736"/>
    </row>
    <row r="737" spans="7:7">
      <c r="G737"/>
    </row>
    <row r="738" spans="7:7">
      <c r="G738"/>
    </row>
    <row r="739" spans="7:7">
      <c r="G739"/>
    </row>
    <row r="740" spans="7:7">
      <c r="G740"/>
    </row>
    <row r="741" spans="7:7">
      <c r="G741"/>
    </row>
    <row r="742" spans="7:7">
      <c r="G742"/>
    </row>
    <row r="743" spans="7:7">
      <c r="G743"/>
    </row>
    <row r="744" spans="7:7">
      <c r="G744"/>
    </row>
    <row r="745" spans="7:7">
      <c r="G745"/>
    </row>
    <row r="746" spans="7:7">
      <c r="G746"/>
    </row>
    <row r="747" spans="7:7">
      <c r="G747"/>
    </row>
    <row r="748" spans="7:7">
      <c r="G748"/>
    </row>
    <row r="749" spans="7:7">
      <c r="G749"/>
    </row>
    <row r="750" spans="7:7">
      <c r="G750"/>
    </row>
    <row r="751" spans="7:7">
      <c r="G751"/>
    </row>
    <row r="752" spans="7:7">
      <c r="G752"/>
    </row>
    <row r="753" spans="7:7">
      <c r="G753"/>
    </row>
    <row r="754" spans="7:7">
      <c r="G754"/>
    </row>
    <row r="755" spans="7:7">
      <c r="G755"/>
    </row>
    <row r="756" spans="7:7">
      <c r="G756"/>
    </row>
    <row r="757" spans="7:7">
      <c r="G757"/>
    </row>
    <row r="758" spans="7:7">
      <c r="G758"/>
    </row>
    <row r="759" spans="7:7">
      <c r="G759"/>
    </row>
    <row r="760" spans="7:7">
      <c r="G760"/>
    </row>
    <row r="761" spans="7:7">
      <c r="G761"/>
    </row>
    <row r="762" spans="7:7">
      <c r="G762"/>
    </row>
    <row r="763" spans="7:7">
      <c r="G763"/>
    </row>
    <row r="764" spans="7:7">
      <c r="G764"/>
    </row>
    <row r="765" spans="7:7">
      <c r="G765"/>
    </row>
    <row r="766" spans="7:7">
      <c r="G766"/>
    </row>
    <row r="767" spans="7:7">
      <c r="G767"/>
    </row>
    <row r="768" spans="7:7">
      <c r="G768"/>
    </row>
    <row r="769" spans="7:7">
      <c r="G769"/>
    </row>
    <row r="770" spans="7:7">
      <c r="G770"/>
    </row>
    <row r="771" spans="7:7">
      <c r="G771"/>
    </row>
    <row r="772" spans="7:7">
      <c r="G772"/>
    </row>
    <row r="773" spans="7:7">
      <c r="G773"/>
    </row>
    <row r="774" spans="7:7">
      <c r="G774"/>
    </row>
    <row r="775" spans="7:7">
      <c r="G775"/>
    </row>
    <row r="776" spans="7:7">
      <c r="G776"/>
    </row>
    <row r="777" spans="7:7">
      <c r="G777"/>
    </row>
    <row r="778" spans="7:7">
      <c r="G778"/>
    </row>
    <row r="779" spans="7:7">
      <c r="G779"/>
    </row>
    <row r="780" spans="7:7">
      <c r="G780"/>
    </row>
    <row r="781" spans="7:7">
      <c r="G781"/>
    </row>
    <row r="782" spans="7:7">
      <c r="G782"/>
    </row>
    <row r="783" spans="7:7">
      <c r="G783"/>
    </row>
    <row r="784" spans="7:7">
      <c r="G784"/>
    </row>
    <row r="785" spans="7:7">
      <c r="G785"/>
    </row>
    <row r="786" spans="7:7">
      <c r="G786"/>
    </row>
    <row r="787" spans="7:7">
      <c r="G787"/>
    </row>
    <row r="788" spans="7:7">
      <c r="G788"/>
    </row>
    <row r="789" spans="7:7">
      <c r="G789"/>
    </row>
    <row r="790" spans="7:7">
      <c r="G790"/>
    </row>
    <row r="791" spans="7:7">
      <c r="G791"/>
    </row>
    <row r="792" spans="7:7">
      <c r="G792"/>
    </row>
    <row r="793" spans="7:7">
      <c r="G793"/>
    </row>
    <row r="794" spans="7:7">
      <c r="G794"/>
    </row>
    <row r="795" spans="7:7">
      <c r="G795"/>
    </row>
    <row r="796" spans="7:7">
      <c r="G796"/>
    </row>
    <row r="797" spans="7:7">
      <c r="G797"/>
    </row>
    <row r="798" spans="7:7">
      <c r="G798"/>
    </row>
    <row r="799" spans="7:7">
      <c r="G799"/>
    </row>
    <row r="800" spans="7:7">
      <c r="G800"/>
    </row>
    <row r="801" spans="7:7">
      <c r="G801"/>
    </row>
    <row r="802" spans="7:7">
      <c r="G802"/>
    </row>
    <row r="803" spans="7:7">
      <c r="G803"/>
    </row>
    <row r="804" spans="7:7">
      <c r="G804"/>
    </row>
    <row r="805" spans="7:7">
      <c r="G805"/>
    </row>
    <row r="806" spans="7:7">
      <c r="G806"/>
    </row>
    <row r="807" spans="7:7">
      <c r="G807"/>
    </row>
    <row r="808" spans="7:7">
      <c r="G808"/>
    </row>
    <row r="809" spans="7:7">
      <c r="G809"/>
    </row>
    <row r="810" spans="7:7">
      <c r="G810"/>
    </row>
    <row r="811" spans="7:7">
      <c r="G811"/>
    </row>
    <row r="812" spans="7:7">
      <c r="G812"/>
    </row>
    <row r="813" spans="7:7">
      <c r="G813"/>
    </row>
    <row r="814" spans="7:7">
      <c r="G814"/>
    </row>
    <row r="815" spans="7:7">
      <c r="G815"/>
    </row>
    <row r="816" spans="7:7">
      <c r="G816"/>
    </row>
    <row r="817" spans="7:7">
      <c r="G817"/>
    </row>
    <row r="818" spans="7:7">
      <c r="G818"/>
    </row>
    <row r="819" spans="7:7">
      <c r="G819"/>
    </row>
    <row r="820" spans="7:7">
      <c r="G820"/>
    </row>
    <row r="821" spans="7:7">
      <c r="G821"/>
    </row>
    <row r="822" spans="7:7">
      <c r="G822"/>
    </row>
    <row r="823" spans="7:7">
      <c r="G823"/>
    </row>
    <row r="824" spans="7:7">
      <c r="G824"/>
    </row>
    <row r="825" spans="7:7">
      <c r="G825"/>
    </row>
    <row r="826" spans="7:7">
      <c r="G826"/>
    </row>
    <row r="827" spans="7:7">
      <c r="G827"/>
    </row>
    <row r="828" spans="7:7">
      <c r="G828"/>
    </row>
    <row r="829" spans="7:7">
      <c r="G829"/>
    </row>
    <row r="830" spans="7:7">
      <c r="G830"/>
    </row>
    <row r="831" spans="7:7">
      <c r="G831"/>
    </row>
    <row r="832" spans="7:7">
      <c r="G832"/>
    </row>
    <row r="833" spans="7:7">
      <c r="G833"/>
    </row>
    <row r="834" spans="7:7">
      <c r="G834"/>
    </row>
    <row r="835" spans="7:7">
      <c r="G835"/>
    </row>
    <row r="836" spans="7:7">
      <c r="G836"/>
    </row>
    <row r="837" spans="7:7">
      <c r="G837"/>
    </row>
    <row r="838" spans="7:7">
      <c r="G838"/>
    </row>
    <row r="839" spans="7:7">
      <c r="G839"/>
    </row>
    <row r="840" spans="7:7">
      <c r="G840"/>
    </row>
    <row r="841" spans="7:7">
      <c r="G841"/>
    </row>
    <row r="842" spans="7:7">
      <c r="G842"/>
    </row>
    <row r="843" spans="7:7">
      <c r="G843"/>
    </row>
    <row r="844" spans="7:7">
      <c r="G844"/>
    </row>
    <row r="845" spans="7:7">
      <c r="G845"/>
    </row>
    <row r="846" spans="7:7">
      <c r="G846"/>
    </row>
    <row r="847" spans="7:7">
      <c r="G847"/>
    </row>
    <row r="848" spans="7:7">
      <c r="G848"/>
    </row>
    <row r="849" spans="7:7">
      <c r="G849"/>
    </row>
    <row r="850" spans="7:7">
      <c r="G850"/>
    </row>
    <row r="851" spans="7:7">
      <c r="G851"/>
    </row>
    <row r="852" spans="7:7">
      <c r="G852"/>
    </row>
    <row r="853" spans="7:7">
      <c r="G853"/>
    </row>
    <row r="854" spans="7:7">
      <c r="G854"/>
    </row>
    <row r="855" spans="7:7">
      <c r="G855"/>
    </row>
    <row r="856" spans="7:7">
      <c r="G856"/>
    </row>
    <row r="857" spans="7:7">
      <c r="G857"/>
    </row>
    <row r="858" spans="7:7">
      <c r="G858"/>
    </row>
    <row r="859" spans="7:7">
      <c r="G859"/>
    </row>
    <row r="860" spans="7:7">
      <c r="G860"/>
    </row>
    <row r="861" spans="7:7">
      <c r="G861"/>
    </row>
    <row r="862" spans="7:7">
      <c r="G862"/>
    </row>
    <row r="863" spans="7:7">
      <c r="G863"/>
    </row>
    <row r="864" spans="7:7">
      <c r="G864"/>
    </row>
    <row r="865" spans="7:7">
      <c r="G865"/>
    </row>
    <row r="866" spans="7:7">
      <c r="G866"/>
    </row>
    <row r="867" spans="7:7">
      <c r="G867"/>
    </row>
    <row r="868" spans="7:7">
      <c r="G868"/>
    </row>
    <row r="869" spans="7:7">
      <c r="G869"/>
    </row>
    <row r="870" spans="7:7">
      <c r="G870"/>
    </row>
    <row r="871" spans="7:7">
      <c r="G871"/>
    </row>
    <row r="872" spans="7:7">
      <c r="G872"/>
    </row>
    <row r="873" spans="7:7">
      <c r="G873"/>
    </row>
    <row r="874" spans="7:7">
      <c r="G874"/>
    </row>
    <row r="875" spans="7:7">
      <c r="G875"/>
    </row>
    <row r="876" spans="7:7">
      <c r="G876"/>
    </row>
    <row r="877" spans="7:7">
      <c r="G877"/>
    </row>
    <row r="878" spans="7:7">
      <c r="G878"/>
    </row>
    <row r="879" spans="7:7">
      <c r="G879"/>
    </row>
    <row r="880" spans="7:7">
      <c r="G880"/>
    </row>
    <row r="881" spans="7:7">
      <c r="G881"/>
    </row>
    <row r="882" spans="7:7">
      <c r="G882"/>
    </row>
    <row r="883" spans="7:7">
      <c r="G883"/>
    </row>
    <row r="884" spans="7:7">
      <c r="G884"/>
    </row>
    <row r="885" spans="7:7">
      <c r="G885"/>
    </row>
    <row r="886" spans="7:7">
      <c r="G886"/>
    </row>
    <row r="887" spans="7:7">
      <c r="G887"/>
    </row>
    <row r="888" spans="7:7">
      <c r="G888"/>
    </row>
    <row r="889" spans="7:7">
      <c r="G889"/>
    </row>
    <row r="890" spans="7:7">
      <c r="G890"/>
    </row>
    <row r="891" spans="7:7">
      <c r="G891"/>
    </row>
    <row r="892" spans="7:7">
      <c r="G892"/>
    </row>
    <row r="893" spans="7:7">
      <c r="G893"/>
    </row>
    <row r="894" spans="7:7">
      <c r="G894"/>
    </row>
    <row r="895" spans="7:7">
      <c r="G895"/>
    </row>
    <row r="896" spans="7:7">
      <c r="G896"/>
    </row>
    <row r="897" spans="7:7">
      <c r="G897"/>
    </row>
    <row r="898" spans="7:7">
      <c r="G898"/>
    </row>
    <row r="899" spans="7:7">
      <c r="G899"/>
    </row>
    <row r="900" spans="7:7">
      <c r="G900"/>
    </row>
    <row r="901" spans="7:7">
      <c r="G901"/>
    </row>
    <row r="902" spans="7:7">
      <c r="G902"/>
    </row>
    <row r="903" spans="7:7">
      <c r="G903"/>
    </row>
    <row r="904" spans="7:7">
      <c r="G904"/>
    </row>
    <row r="905" spans="7:7">
      <c r="G905"/>
    </row>
    <row r="906" spans="7:7">
      <c r="G906"/>
    </row>
    <row r="907" spans="7:7">
      <c r="G907"/>
    </row>
    <row r="908" spans="7:7">
      <c r="G908"/>
    </row>
    <row r="909" spans="7:7">
      <c r="G909"/>
    </row>
    <row r="910" spans="7:7">
      <c r="G910"/>
    </row>
    <row r="911" spans="7:7">
      <c r="G911"/>
    </row>
    <row r="912" spans="7:7">
      <c r="G912"/>
    </row>
    <row r="913" spans="7:7">
      <c r="G913"/>
    </row>
    <row r="914" spans="7:7">
      <c r="G914"/>
    </row>
    <row r="915" spans="7:7">
      <c r="G915"/>
    </row>
    <row r="916" spans="7:7">
      <c r="G916"/>
    </row>
    <row r="917" spans="7:7">
      <c r="G917"/>
    </row>
    <row r="918" spans="7:7">
      <c r="G918"/>
    </row>
    <row r="919" spans="7:7">
      <c r="G919"/>
    </row>
    <row r="920" spans="7:7">
      <c r="G920"/>
    </row>
    <row r="921" spans="7:7">
      <c r="G921"/>
    </row>
    <row r="922" spans="7:7">
      <c r="G922"/>
    </row>
    <row r="923" spans="7:7">
      <c r="G923"/>
    </row>
    <row r="924" spans="7:7">
      <c r="G924"/>
    </row>
    <row r="925" spans="7:7">
      <c r="G925"/>
    </row>
    <row r="926" spans="7:7">
      <c r="G926"/>
    </row>
    <row r="927" spans="7:7">
      <c r="G927"/>
    </row>
    <row r="928" spans="7:7">
      <c r="G928"/>
    </row>
    <row r="929" spans="7:7">
      <c r="G929"/>
    </row>
    <row r="930" spans="7:7">
      <c r="G930"/>
    </row>
    <row r="931" spans="7:7">
      <c r="G931"/>
    </row>
    <row r="932" spans="7:7">
      <c r="G932"/>
    </row>
    <row r="933" spans="7:7">
      <c r="G933"/>
    </row>
    <row r="934" spans="7:7">
      <c r="G934"/>
    </row>
    <row r="935" spans="7:7">
      <c r="G935"/>
    </row>
    <row r="936" spans="7:7">
      <c r="G936"/>
    </row>
    <row r="937" spans="7:7">
      <c r="G937"/>
    </row>
    <row r="938" spans="7:7">
      <c r="G938"/>
    </row>
    <row r="939" spans="7:7">
      <c r="G939"/>
    </row>
    <row r="940" spans="7:7">
      <c r="G940"/>
    </row>
    <row r="941" spans="7:7">
      <c r="G941"/>
    </row>
    <row r="942" spans="7:7">
      <c r="G942"/>
    </row>
    <row r="943" spans="7:7">
      <c r="G943"/>
    </row>
    <row r="944" spans="7:7">
      <c r="G944"/>
    </row>
    <row r="945" spans="7:7">
      <c r="G945"/>
    </row>
    <row r="946" spans="7:7">
      <c r="G946"/>
    </row>
    <row r="947" spans="7:7">
      <c r="G947"/>
    </row>
    <row r="948" spans="7:7">
      <c r="G948"/>
    </row>
    <row r="949" spans="7:7">
      <c r="G949"/>
    </row>
    <row r="950" spans="7:7">
      <c r="G950"/>
    </row>
    <row r="951" spans="7:7">
      <c r="G951"/>
    </row>
    <row r="952" spans="7:7">
      <c r="G952"/>
    </row>
    <row r="953" spans="7:7">
      <c r="G953"/>
    </row>
    <row r="954" spans="7:7">
      <c r="G954"/>
    </row>
    <row r="955" spans="7:7">
      <c r="G955"/>
    </row>
    <row r="956" spans="7:7">
      <c r="G956"/>
    </row>
    <row r="957" spans="7:7">
      <c r="G957"/>
    </row>
    <row r="958" spans="7:7">
      <c r="G958"/>
    </row>
    <row r="959" spans="7:7">
      <c r="G959"/>
    </row>
    <row r="960" spans="7:7">
      <c r="G960"/>
    </row>
    <row r="961" spans="7:7">
      <c r="G961"/>
    </row>
    <row r="962" spans="7:7">
      <c r="G962"/>
    </row>
    <row r="963" spans="7:7">
      <c r="G963"/>
    </row>
    <row r="964" spans="7:7">
      <c r="G964"/>
    </row>
    <row r="965" spans="7:7">
      <c r="G965"/>
    </row>
    <row r="966" spans="7:7">
      <c r="G966"/>
    </row>
    <row r="967" spans="7:7">
      <c r="G967"/>
    </row>
    <row r="968" spans="7:7">
      <c r="G968"/>
    </row>
    <row r="969" spans="7:7">
      <c r="G969"/>
    </row>
    <row r="970" spans="7:7">
      <c r="G970"/>
    </row>
    <row r="971" spans="7:7">
      <c r="G971"/>
    </row>
    <row r="972" spans="7:7">
      <c r="G972"/>
    </row>
    <row r="973" spans="7:7">
      <c r="G973"/>
    </row>
    <row r="974" spans="7:7">
      <c r="G974"/>
    </row>
    <row r="975" spans="7:7">
      <c r="G975"/>
    </row>
    <row r="976" spans="7:7">
      <c r="G976"/>
    </row>
    <row r="977" spans="7:7">
      <c r="G977"/>
    </row>
    <row r="978" spans="7:7">
      <c r="G978"/>
    </row>
    <row r="979" spans="7:7">
      <c r="G979"/>
    </row>
    <row r="980" spans="7:7">
      <c r="G980"/>
    </row>
    <row r="981" spans="7:7">
      <c r="G981"/>
    </row>
    <row r="982" spans="7:7">
      <c r="G982"/>
    </row>
    <row r="983" spans="7:7">
      <c r="G983"/>
    </row>
    <row r="984" spans="7:7">
      <c r="G984"/>
    </row>
    <row r="985" spans="7:7">
      <c r="G985"/>
    </row>
    <row r="986" spans="7:7">
      <c r="G986"/>
    </row>
    <row r="987" spans="7:7">
      <c r="G987"/>
    </row>
    <row r="988" spans="7:7">
      <c r="G988"/>
    </row>
    <row r="989" spans="7:7">
      <c r="G989"/>
    </row>
    <row r="990" spans="7:7">
      <c r="G990"/>
    </row>
    <row r="991" spans="7:7">
      <c r="G991"/>
    </row>
    <row r="992" spans="7:7">
      <c r="G992"/>
    </row>
    <row r="993" spans="7:7">
      <c r="G993"/>
    </row>
    <row r="994" spans="7:7">
      <c r="G994"/>
    </row>
    <row r="995" spans="7:7">
      <c r="G995"/>
    </row>
    <row r="996" spans="7:7">
      <c r="G996"/>
    </row>
    <row r="997" spans="7:7">
      <c r="G997"/>
    </row>
    <row r="998" spans="7:7">
      <c r="G998"/>
    </row>
    <row r="999" spans="7:7">
      <c r="G999"/>
    </row>
    <row r="1000" spans="7:7">
      <c r="G1000"/>
    </row>
    <row r="1001" spans="7:7">
      <c r="G1001"/>
    </row>
    <row r="1002" spans="7:7">
      <c r="G1002"/>
    </row>
    <row r="1003" spans="7:7">
      <c r="G1003"/>
    </row>
    <row r="1004" spans="7:7">
      <c r="G1004"/>
    </row>
    <row r="1005" spans="7:7">
      <c r="G1005"/>
    </row>
    <row r="1006" spans="7:7">
      <c r="G1006"/>
    </row>
    <row r="1007" spans="7:7">
      <c r="G1007"/>
    </row>
    <row r="1008" spans="7:7">
      <c r="G1008"/>
    </row>
    <row r="1009" spans="7:7">
      <c r="G1009"/>
    </row>
    <row r="1010" spans="7:7">
      <c r="G1010"/>
    </row>
    <row r="1011" spans="7:7">
      <c r="G1011"/>
    </row>
    <row r="1012" spans="7:7">
      <c r="G1012"/>
    </row>
    <row r="1013" spans="7:7">
      <c r="G1013"/>
    </row>
    <row r="1014" spans="7:7">
      <c r="G1014"/>
    </row>
    <row r="1015" spans="7:7">
      <c r="G1015"/>
    </row>
    <row r="1016" spans="7:7">
      <c r="G1016"/>
    </row>
    <row r="1017" spans="7:7">
      <c r="G1017"/>
    </row>
    <row r="1018" spans="7:7">
      <c r="G1018"/>
    </row>
    <row r="1019" spans="7:7">
      <c r="G1019"/>
    </row>
    <row r="1020" spans="7:7">
      <c r="G1020"/>
    </row>
    <row r="1021" spans="7:7">
      <c r="G1021"/>
    </row>
    <row r="1022" spans="7:7">
      <c r="G1022"/>
    </row>
    <row r="1023" spans="7:7">
      <c r="G1023"/>
    </row>
    <row r="1024" spans="7:7">
      <c r="G1024"/>
    </row>
    <row r="1025" spans="7:7">
      <c r="G1025"/>
    </row>
    <row r="1026" spans="7:7">
      <c r="G1026"/>
    </row>
    <row r="1027" spans="7:7">
      <c r="G1027"/>
    </row>
    <row r="1028" spans="7:7">
      <c r="G1028"/>
    </row>
    <row r="1029" spans="7:7">
      <c r="G1029"/>
    </row>
    <row r="1030" spans="7:7">
      <c r="G1030"/>
    </row>
    <row r="1031" spans="7:7">
      <c r="G1031"/>
    </row>
    <row r="1032" spans="7:7">
      <c r="G1032"/>
    </row>
    <row r="1033" spans="7:7">
      <c r="G1033"/>
    </row>
    <row r="1034" spans="7:7">
      <c r="G1034"/>
    </row>
    <row r="1035" spans="7:7">
      <c r="G1035"/>
    </row>
    <row r="1036" spans="7:7">
      <c r="G1036"/>
    </row>
    <row r="1037" spans="7:7">
      <c r="G1037"/>
    </row>
    <row r="1038" spans="7:7">
      <c r="G1038"/>
    </row>
    <row r="1039" spans="7:7">
      <c r="G1039"/>
    </row>
    <row r="1040" spans="7:7">
      <c r="G1040"/>
    </row>
    <row r="1041" spans="7:7">
      <c r="G1041"/>
    </row>
    <row r="1042" spans="7:7">
      <c r="G1042"/>
    </row>
    <row r="1043" spans="7:7">
      <c r="G1043"/>
    </row>
    <row r="1044" spans="7:7">
      <c r="G1044"/>
    </row>
    <row r="1045" spans="7:7">
      <c r="G1045"/>
    </row>
    <row r="1046" spans="7:7">
      <c r="G1046"/>
    </row>
    <row r="1047" spans="7:7">
      <c r="G1047"/>
    </row>
    <row r="1048" spans="7:7">
      <c r="G1048"/>
    </row>
    <row r="1049" spans="7:7">
      <c r="G1049"/>
    </row>
    <row r="1050" spans="7:7">
      <c r="G1050"/>
    </row>
    <row r="1051" spans="7:7">
      <c r="G1051"/>
    </row>
    <row r="1052" spans="7:7">
      <c r="G1052"/>
    </row>
    <row r="1053" spans="7:7">
      <c r="G1053"/>
    </row>
    <row r="1054" spans="7:7">
      <c r="G1054"/>
    </row>
    <row r="1055" spans="7:7">
      <c r="G1055"/>
    </row>
    <row r="1056" spans="7:7">
      <c r="G1056"/>
    </row>
    <row r="1057" spans="7:7">
      <c r="G1057"/>
    </row>
    <row r="1058" spans="7:7">
      <c r="G1058"/>
    </row>
    <row r="1059" spans="7:7">
      <c r="G1059"/>
    </row>
    <row r="1060" spans="7:7">
      <c r="G1060"/>
    </row>
    <row r="1061" spans="7:7">
      <c r="G1061"/>
    </row>
    <row r="1062" spans="7:7">
      <c r="G1062"/>
    </row>
    <row r="1063" spans="7:7">
      <c r="G1063"/>
    </row>
    <row r="1064" spans="7:7">
      <c r="G1064"/>
    </row>
    <row r="1065" spans="7:7">
      <c r="G1065"/>
    </row>
    <row r="1066" spans="7:7">
      <c r="G1066"/>
    </row>
    <row r="1067" spans="7:7">
      <c r="G1067"/>
    </row>
    <row r="1068" spans="7:7">
      <c r="G1068"/>
    </row>
    <row r="1069" spans="7:7">
      <c r="G1069"/>
    </row>
    <row r="1070" spans="7:7">
      <c r="G1070"/>
    </row>
    <row r="1071" spans="7:7">
      <c r="G1071"/>
    </row>
    <row r="1072" spans="7:7">
      <c r="G1072"/>
    </row>
    <row r="1073" spans="7:7">
      <c r="G1073"/>
    </row>
    <row r="1074" spans="7:7">
      <c r="G1074"/>
    </row>
    <row r="1075" spans="7:7">
      <c r="G1075"/>
    </row>
    <row r="1076" spans="7:7">
      <c r="G1076"/>
    </row>
    <row r="1077" spans="7:7">
      <c r="G1077"/>
    </row>
    <row r="1078" spans="7:7">
      <c r="G1078"/>
    </row>
    <row r="1079" spans="7:7">
      <c r="G1079"/>
    </row>
    <row r="1080" spans="7:7">
      <c r="G1080"/>
    </row>
    <row r="1081" spans="7:7">
      <c r="G1081"/>
    </row>
    <row r="1082" spans="7:7">
      <c r="G1082"/>
    </row>
    <row r="1083" spans="7:7">
      <c r="G1083"/>
    </row>
    <row r="1084" spans="7:7">
      <c r="G1084"/>
    </row>
    <row r="1085" spans="7:7">
      <c r="G1085"/>
    </row>
    <row r="1086" spans="7:7">
      <c r="G1086"/>
    </row>
    <row r="1087" spans="7:7">
      <c r="G1087"/>
    </row>
    <row r="1088" spans="7:7">
      <c r="G1088"/>
    </row>
    <row r="1089" spans="7:7">
      <c r="G1089"/>
    </row>
    <row r="1090" spans="7:7">
      <c r="G1090"/>
    </row>
    <row r="1091" spans="7:7">
      <c r="G1091"/>
    </row>
    <row r="1092" spans="7:7">
      <c r="G1092"/>
    </row>
    <row r="1093" spans="7:7">
      <c r="G1093"/>
    </row>
    <row r="1094" spans="7:7">
      <c r="G1094"/>
    </row>
    <row r="1095" spans="7:7">
      <c r="G1095"/>
    </row>
    <row r="1096" spans="7:7">
      <c r="G1096"/>
    </row>
    <row r="1097" spans="7:7">
      <c r="G1097"/>
    </row>
    <row r="1098" spans="7:7">
      <c r="G1098"/>
    </row>
    <row r="1099" spans="7:7">
      <c r="G1099"/>
    </row>
    <row r="1100" spans="7:7">
      <c r="G1100"/>
    </row>
    <row r="1101" spans="7:7">
      <c r="G1101"/>
    </row>
    <row r="1102" spans="7:7">
      <c r="G1102"/>
    </row>
    <row r="1103" spans="7:7">
      <c r="G1103"/>
    </row>
    <row r="1104" spans="7:7">
      <c r="G1104"/>
    </row>
    <row r="1105" spans="7:7">
      <c r="G1105"/>
    </row>
    <row r="1106" spans="7:7">
      <c r="G1106"/>
    </row>
    <row r="1107" spans="7:7">
      <c r="G1107"/>
    </row>
    <row r="1108" spans="7:7">
      <c r="G1108"/>
    </row>
    <row r="1109" spans="7:7">
      <c r="G1109"/>
    </row>
    <row r="1110" spans="7:7">
      <c r="G1110"/>
    </row>
    <row r="1111" spans="7:7">
      <c r="G1111"/>
    </row>
    <row r="1112" spans="7:7">
      <c r="G1112"/>
    </row>
    <row r="1113" spans="7:7">
      <c r="G1113"/>
    </row>
    <row r="1114" spans="7:7">
      <c r="G1114"/>
    </row>
    <row r="1115" spans="7:7">
      <c r="G1115"/>
    </row>
    <row r="1116" spans="7:7">
      <c r="G1116"/>
    </row>
    <row r="1117" spans="7:7">
      <c r="G1117"/>
    </row>
    <row r="1118" spans="7:7">
      <c r="G1118"/>
    </row>
    <row r="1119" spans="7:7">
      <c r="G1119"/>
    </row>
    <row r="1120" spans="7:7">
      <c r="G1120"/>
    </row>
    <row r="1121" spans="7:7">
      <c r="G1121"/>
    </row>
    <row r="1122" spans="7:7">
      <c r="G1122"/>
    </row>
    <row r="1123" spans="7:7">
      <c r="G1123"/>
    </row>
    <row r="1124" spans="7:7">
      <c r="G1124"/>
    </row>
    <row r="1125" spans="7:7">
      <c r="G1125"/>
    </row>
    <row r="1126" spans="7:7">
      <c r="G1126"/>
    </row>
    <row r="1127" spans="7:7">
      <c r="G1127"/>
    </row>
    <row r="1128" spans="7:7">
      <c r="G1128"/>
    </row>
    <row r="1129" spans="7:7">
      <c r="G1129"/>
    </row>
    <row r="1130" spans="7:7">
      <c r="G1130"/>
    </row>
    <row r="1131" spans="7:7">
      <c r="G1131"/>
    </row>
    <row r="1132" spans="7:7">
      <c r="G1132"/>
    </row>
    <row r="1133" spans="7:7">
      <c r="G1133"/>
    </row>
    <row r="1134" spans="7:7">
      <c r="G1134"/>
    </row>
    <row r="1135" spans="7:7">
      <c r="G1135"/>
    </row>
    <row r="1136" spans="7:7">
      <c r="G1136"/>
    </row>
    <row r="1137" spans="7:7">
      <c r="G1137"/>
    </row>
    <row r="1138" spans="7:7">
      <c r="G1138"/>
    </row>
    <row r="1139" spans="7:7">
      <c r="G1139"/>
    </row>
    <row r="1140" spans="7:7">
      <c r="G1140"/>
    </row>
    <row r="1141" spans="7:7">
      <c r="G1141"/>
    </row>
    <row r="1142" spans="7:7">
      <c r="G1142"/>
    </row>
    <row r="1143" spans="7:7">
      <c r="G1143"/>
    </row>
    <row r="1144" spans="7:7">
      <c r="G1144"/>
    </row>
    <row r="1145" spans="7:7">
      <c r="G1145"/>
    </row>
    <row r="1146" spans="7:7">
      <c r="G1146"/>
    </row>
    <row r="1147" spans="7:7">
      <c r="G1147"/>
    </row>
    <row r="1148" spans="7:7">
      <c r="G1148"/>
    </row>
    <row r="1149" spans="7:7">
      <c r="G1149"/>
    </row>
    <row r="1150" spans="7:7">
      <c r="G1150"/>
    </row>
    <row r="1151" spans="7:7">
      <c r="G1151"/>
    </row>
    <row r="1152" spans="7:7">
      <c r="G1152"/>
    </row>
    <row r="1153" spans="7:7">
      <c r="G1153"/>
    </row>
    <row r="1154" spans="7:7">
      <c r="G1154"/>
    </row>
    <row r="1155" spans="7:7">
      <c r="G1155"/>
    </row>
    <row r="1156" spans="7:7">
      <c r="G1156"/>
    </row>
    <row r="1157" spans="7:7">
      <c r="G1157"/>
    </row>
    <row r="1158" spans="7:7">
      <c r="G1158"/>
    </row>
    <row r="1159" spans="7:7">
      <c r="G1159"/>
    </row>
    <row r="1160" spans="7:7">
      <c r="G1160"/>
    </row>
    <row r="1161" spans="7:7">
      <c r="G1161"/>
    </row>
    <row r="1162" spans="7:7">
      <c r="G1162"/>
    </row>
    <row r="1163" spans="7:7">
      <c r="G1163"/>
    </row>
    <row r="1164" spans="7:7">
      <c r="G1164"/>
    </row>
    <row r="1165" spans="7:7">
      <c r="G1165"/>
    </row>
    <row r="1166" spans="7:7">
      <c r="G1166"/>
    </row>
    <row r="1167" spans="7:7">
      <c r="G1167"/>
    </row>
    <row r="1168" spans="7:7">
      <c r="G1168"/>
    </row>
    <row r="1169" spans="7:7">
      <c r="G1169"/>
    </row>
    <row r="1170" spans="7:7">
      <c r="G1170"/>
    </row>
    <row r="1171" spans="7:7">
      <c r="G1171"/>
    </row>
    <row r="1172" spans="7:7">
      <c r="G1172"/>
    </row>
    <row r="1173" spans="7:7">
      <c r="G1173"/>
    </row>
    <row r="1174" spans="7:7">
      <c r="G1174"/>
    </row>
    <row r="1175" spans="7:7">
      <c r="G1175"/>
    </row>
    <row r="1176" spans="7:7">
      <c r="G1176"/>
    </row>
    <row r="1177" spans="7:7">
      <c r="G1177"/>
    </row>
    <row r="1178" spans="7:7">
      <c r="G1178"/>
    </row>
    <row r="1179" spans="7:7">
      <c r="G1179"/>
    </row>
    <row r="1180" spans="7:7">
      <c r="G1180"/>
    </row>
    <row r="1181" spans="7:7">
      <c r="G1181"/>
    </row>
    <row r="1182" spans="7:7">
      <c r="G1182"/>
    </row>
    <row r="1183" spans="7:7">
      <c r="G1183"/>
    </row>
    <row r="1184" spans="7:7">
      <c r="G1184"/>
    </row>
    <row r="1185" spans="7:7">
      <c r="G1185"/>
    </row>
    <row r="1186" spans="7:7">
      <c r="G1186"/>
    </row>
    <row r="1187" spans="7:7">
      <c r="G1187"/>
    </row>
    <row r="1188" spans="7:7">
      <c r="G1188"/>
    </row>
    <row r="1189" spans="7:7">
      <c r="G1189"/>
    </row>
    <row r="1190" spans="7:7">
      <c r="G1190"/>
    </row>
    <row r="1191" spans="7:7">
      <c r="G1191"/>
    </row>
    <row r="1192" spans="7:7">
      <c r="G1192"/>
    </row>
    <row r="1193" spans="7:7">
      <c r="G1193"/>
    </row>
    <row r="1194" spans="7:7">
      <c r="G1194"/>
    </row>
    <row r="1195" spans="7:7">
      <c r="G1195"/>
    </row>
    <row r="1196" spans="7:7">
      <c r="G1196"/>
    </row>
    <row r="1197" spans="7:7">
      <c r="G1197"/>
    </row>
    <row r="1198" spans="7:7">
      <c r="G1198"/>
    </row>
    <row r="1199" spans="7:7">
      <c r="G1199"/>
    </row>
    <row r="1200" spans="7:7">
      <c r="G1200"/>
    </row>
    <row r="1201" spans="7:7">
      <c r="G1201"/>
    </row>
    <row r="1202" spans="7:7">
      <c r="G1202"/>
    </row>
    <row r="1203" spans="7:7">
      <c r="G1203"/>
    </row>
    <row r="1204" spans="7:7">
      <c r="G1204"/>
    </row>
    <row r="1205" spans="7:7">
      <c r="G1205"/>
    </row>
    <row r="1206" spans="7:7">
      <c r="G1206"/>
    </row>
    <row r="1207" spans="7:7">
      <c r="G1207"/>
    </row>
    <row r="1208" spans="7:7">
      <c r="G1208"/>
    </row>
    <row r="1209" spans="7:7">
      <c r="G1209"/>
    </row>
    <row r="1210" spans="7:7">
      <c r="G1210"/>
    </row>
    <row r="1211" spans="7:7">
      <c r="G1211"/>
    </row>
    <row r="1212" spans="7:7">
      <c r="G1212"/>
    </row>
    <row r="1213" spans="7:7">
      <c r="G1213"/>
    </row>
    <row r="1214" spans="7:7">
      <c r="G1214"/>
    </row>
    <row r="1215" spans="7:7">
      <c r="G1215"/>
    </row>
    <row r="1216" spans="7:7">
      <c r="G1216"/>
    </row>
    <row r="1217" spans="7:7">
      <c r="G1217"/>
    </row>
    <row r="1218" spans="7:7">
      <c r="G1218"/>
    </row>
    <row r="1219" spans="7:7">
      <c r="G1219"/>
    </row>
    <row r="1220" spans="7:7">
      <c r="G1220"/>
    </row>
    <row r="1221" spans="7:7">
      <c r="G1221"/>
    </row>
    <row r="1222" spans="7:7">
      <c r="G1222"/>
    </row>
    <row r="1223" spans="7:7">
      <c r="G1223"/>
    </row>
    <row r="1224" spans="7:7">
      <c r="G1224"/>
    </row>
    <row r="1225" spans="7:7">
      <c r="G1225"/>
    </row>
    <row r="1226" spans="7:7">
      <c r="G1226"/>
    </row>
    <row r="1227" spans="7:7">
      <c r="G1227"/>
    </row>
    <row r="1228" spans="7:7">
      <c r="G1228"/>
    </row>
    <row r="1229" spans="7:7">
      <c r="G1229"/>
    </row>
    <row r="1230" spans="7:7">
      <c r="G1230"/>
    </row>
    <row r="1231" spans="7:7">
      <c r="G1231"/>
    </row>
    <row r="1232" spans="7:7">
      <c r="G1232"/>
    </row>
    <row r="1233" spans="7:7">
      <c r="G1233"/>
    </row>
    <row r="1234" spans="7:7">
      <c r="G1234"/>
    </row>
    <row r="1235" spans="7:7">
      <c r="G1235"/>
    </row>
    <row r="1236" spans="7:7">
      <c r="G1236"/>
    </row>
    <row r="1237" spans="7:7">
      <c r="G1237"/>
    </row>
    <row r="1238" spans="7:7">
      <c r="G1238"/>
    </row>
    <row r="1239" spans="7:7">
      <c r="G1239"/>
    </row>
    <row r="1240" spans="7:7">
      <c r="G1240"/>
    </row>
    <row r="1241" spans="7:7">
      <c r="G1241"/>
    </row>
    <row r="1242" spans="7:7">
      <c r="G1242"/>
    </row>
    <row r="1243" spans="7:7">
      <c r="G1243"/>
    </row>
    <row r="1244" spans="7:7">
      <c r="G1244"/>
    </row>
    <row r="1245" spans="7:7">
      <c r="G1245"/>
    </row>
    <row r="1246" spans="7:7">
      <c r="G1246"/>
    </row>
    <row r="1247" spans="7:7">
      <c r="G1247"/>
    </row>
    <row r="1248" spans="7:7">
      <c r="G1248"/>
    </row>
    <row r="1249" spans="7:7">
      <c r="G1249"/>
    </row>
    <row r="1250" spans="7:7">
      <c r="G1250"/>
    </row>
    <row r="1251" spans="7:7">
      <c r="G1251"/>
    </row>
    <row r="1252" spans="7:7">
      <c r="G1252"/>
    </row>
    <row r="1253" spans="7:7">
      <c r="G1253"/>
    </row>
    <row r="1254" spans="7:7">
      <c r="G1254"/>
    </row>
    <row r="1255" spans="7:7">
      <c r="G1255"/>
    </row>
    <row r="1256" spans="7:7">
      <c r="G1256"/>
    </row>
    <row r="1257" spans="7:7">
      <c r="G1257"/>
    </row>
    <row r="1258" spans="7:7">
      <c r="G1258"/>
    </row>
    <row r="1259" spans="7:7">
      <c r="G1259"/>
    </row>
    <row r="1260" spans="7:7">
      <c r="G1260"/>
    </row>
    <row r="1261" spans="7:7">
      <c r="G1261"/>
    </row>
    <row r="1262" spans="7:7">
      <c r="G1262"/>
    </row>
    <row r="1263" spans="7:7">
      <c r="G1263"/>
    </row>
    <row r="1264" spans="7:7">
      <c r="G1264"/>
    </row>
    <row r="1265" spans="7:7">
      <c r="G1265"/>
    </row>
    <row r="1266" spans="7:7">
      <c r="G1266"/>
    </row>
    <row r="1267" spans="7:7">
      <c r="G1267"/>
    </row>
    <row r="1268" spans="7:7">
      <c r="G1268"/>
    </row>
    <row r="1269" spans="7:7">
      <c r="G1269"/>
    </row>
    <row r="1270" spans="7:7">
      <c r="G1270"/>
    </row>
    <row r="1271" spans="7:7">
      <c r="G1271"/>
    </row>
    <row r="1272" spans="7:7">
      <c r="G1272"/>
    </row>
    <row r="1273" spans="7:7">
      <c r="G1273"/>
    </row>
    <row r="1274" spans="7:7">
      <c r="G1274"/>
    </row>
    <row r="1275" spans="7:7">
      <c r="G1275"/>
    </row>
    <row r="1276" spans="7:7">
      <c r="G1276"/>
    </row>
    <row r="1277" spans="7:7">
      <c r="G1277"/>
    </row>
    <row r="1278" spans="7:7">
      <c r="G1278"/>
    </row>
    <row r="1279" spans="7:7">
      <c r="G1279"/>
    </row>
    <row r="1280" spans="7:7">
      <c r="G1280"/>
    </row>
    <row r="1281" spans="7:7">
      <c r="G1281"/>
    </row>
    <row r="1282" spans="7:7">
      <c r="G1282"/>
    </row>
    <row r="1283" spans="7:7">
      <c r="G1283"/>
    </row>
    <row r="1284" spans="7:7">
      <c r="G1284"/>
    </row>
    <row r="1285" spans="7:7">
      <c r="G1285"/>
    </row>
    <row r="1286" spans="7:7">
      <c r="G1286"/>
    </row>
    <row r="1287" spans="7:7">
      <c r="G1287"/>
    </row>
    <row r="1288" spans="7:7">
      <c r="G1288"/>
    </row>
    <row r="1289" spans="7:7">
      <c r="G1289"/>
    </row>
    <row r="1290" spans="7:7">
      <c r="G1290"/>
    </row>
    <row r="1291" spans="7:7">
      <c r="G1291"/>
    </row>
    <row r="1292" spans="7:7">
      <c r="G1292"/>
    </row>
    <row r="1293" spans="7:7">
      <c r="G1293"/>
    </row>
    <row r="1294" spans="7:7">
      <c r="G1294"/>
    </row>
    <row r="1295" spans="7:7">
      <c r="G1295"/>
    </row>
    <row r="1296" spans="7:7">
      <c r="G1296"/>
    </row>
    <row r="1297" spans="7:7">
      <c r="G1297"/>
    </row>
    <row r="1298" spans="7:7">
      <c r="G1298"/>
    </row>
    <row r="1299" spans="7:7">
      <c r="G1299"/>
    </row>
    <row r="1300" spans="7:7">
      <c r="G1300"/>
    </row>
    <row r="1301" spans="7:7">
      <c r="G1301"/>
    </row>
    <row r="1302" spans="7:7">
      <c r="G1302"/>
    </row>
    <row r="1303" spans="7:7">
      <c r="G1303"/>
    </row>
    <row r="1304" spans="7:7">
      <c r="G1304"/>
    </row>
    <row r="1305" spans="7:7">
      <c r="G1305"/>
    </row>
    <row r="1306" spans="7:7">
      <c r="G1306"/>
    </row>
    <row r="1307" spans="7:7">
      <c r="G1307"/>
    </row>
    <row r="1308" spans="7:7">
      <c r="G1308"/>
    </row>
    <row r="1309" spans="7:7">
      <c r="G1309"/>
    </row>
    <row r="1310" spans="7:7">
      <c r="G1310"/>
    </row>
    <row r="1311" spans="7:7">
      <c r="G1311"/>
    </row>
    <row r="1312" spans="7:7">
      <c r="G1312"/>
    </row>
    <row r="1313" spans="7:7">
      <c r="G1313"/>
    </row>
    <row r="1314" spans="7:7">
      <c r="G1314"/>
    </row>
    <row r="1315" spans="7:7">
      <c r="G1315"/>
    </row>
    <row r="1316" spans="7:7">
      <c r="G1316"/>
    </row>
    <row r="1317" spans="7:7">
      <c r="G1317"/>
    </row>
    <row r="1318" spans="7:7">
      <c r="G1318"/>
    </row>
    <row r="1319" spans="7:7">
      <c r="G1319"/>
    </row>
    <row r="1320" spans="7:7">
      <c r="G1320"/>
    </row>
    <row r="1321" spans="7:7">
      <c r="G1321"/>
    </row>
    <row r="1322" spans="7:7">
      <c r="G1322"/>
    </row>
    <row r="1323" spans="7:7">
      <c r="G1323"/>
    </row>
    <row r="1324" spans="7:7">
      <c r="G1324"/>
    </row>
    <row r="1325" spans="7:7">
      <c r="G1325"/>
    </row>
    <row r="1326" spans="7:7">
      <c r="G1326"/>
    </row>
    <row r="1327" spans="7:7">
      <c r="G1327"/>
    </row>
    <row r="1328" spans="7:7">
      <c r="G1328"/>
    </row>
    <row r="1329" spans="7:7">
      <c r="G1329"/>
    </row>
    <row r="1330" spans="7:7">
      <c r="G1330"/>
    </row>
    <row r="1331" spans="7:7">
      <c r="G1331"/>
    </row>
    <row r="1332" spans="7:7">
      <c r="G1332"/>
    </row>
    <row r="1333" spans="7:7">
      <c r="G1333"/>
    </row>
    <row r="1334" spans="7:7">
      <c r="G1334"/>
    </row>
    <row r="1335" spans="7:7">
      <c r="G1335"/>
    </row>
    <row r="1336" spans="7:7">
      <c r="G1336"/>
    </row>
    <row r="1337" spans="7:7">
      <c r="G1337"/>
    </row>
    <row r="1338" spans="7:7">
      <c r="G1338"/>
    </row>
    <row r="1339" spans="7:7">
      <c r="G1339"/>
    </row>
    <row r="1340" spans="7:7">
      <c r="G1340"/>
    </row>
    <row r="1341" spans="7:7">
      <c r="G1341"/>
    </row>
    <row r="1342" spans="7:7">
      <c r="G1342"/>
    </row>
    <row r="1343" spans="7:7">
      <c r="G1343"/>
    </row>
    <row r="1344" spans="7:7">
      <c r="G1344"/>
    </row>
    <row r="1345" spans="7:7">
      <c r="G1345"/>
    </row>
    <row r="1346" spans="7:7">
      <c r="G1346"/>
    </row>
    <row r="1347" spans="7:7">
      <c r="G1347"/>
    </row>
    <row r="1348" spans="7:7">
      <c r="G1348"/>
    </row>
    <row r="1349" spans="7:7">
      <c r="G1349"/>
    </row>
    <row r="1350" spans="7:7">
      <c r="G1350"/>
    </row>
    <row r="1351" spans="7:7">
      <c r="G1351"/>
    </row>
    <row r="1352" spans="7:7">
      <c r="G1352"/>
    </row>
    <row r="1353" spans="7:7">
      <c r="G1353"/>
    </row>
    <row r="1354" spans="7:7">
      <c r="G1354"/>
    </row>
    <row r="1355" spans="7:7">
      <c r="G1355"/>
    </row>
    <row r="1356" spans="7:7">
      <c r="G1356"/>
    </row>
    <row r="1357" spans="7:7">
      <c r="G1357"/>
    </row>
    <row r="1358" spans="7:7">
      <c r="G1358"/>
    </row>
    <row r="1359" spans="7:7">
      <c r="G1359"/>
    </row>
    <row r="1360" spans="7:7">
      <c r="G1360"/>
    </row>
    <row r="1361" spans="7:7">
      <c r="G1361"/>
    </row>
    <row r="1362" spans="7:7">
      <c r="G1362"/>
    </row>
    <row r="1363" spans="7:7">
      <c r="G1363"/>
    </row>
    <row r="1364" spans="7:7">
      <c r="G1364"/>
    </row>
    <row r="1365" spans="7:7">
      <c r="G1365"/>
    </row>
    <row r="1366" spans="7:7">
      <c r="G1366"/>
    </row>
    <row r="1367" spans="7:7">
      <c r="G1367"/>
    </row>
    <row r="1368" spans="7:7">
      <c r="G1368"/>
    </row>
    <row r="1369" spans="7:7">
      <c r="G1369"/>
    </row>
    <row r="1370" spans="7:7">
      <c r="G1370"/>
    </row>
    <row r="1371" spans="7:7">
      <c r="G1371"/>
    </row>
    <row r="1372" spans="7:7">
      <c r="G1372"/>
    </row>
    <row r="1373" spans="7:7">
      <c r="G1373"/>
    </row>
    <row r="1374" spans="7:7">
      <c r="G1374"/>
    </row>
    <row r="1375" spans="7:7">
      <c r="G1375"/>
    </row>
    <row r="1376" spans="7:7">
      <c r="G1376"/>
    </row>
    <row r="1377" spans="7:7">
      <c r="G1377"/>
    </row>
    <row r="1378" spans="7:7">
      <c r="G1378"/>
    </row>
    <row r="1379" spans="7:7">
      <c r="G1379"/>
    </row>
    <row r="1380" spans="7:7">
      <c r="G1380"/>
    </row>
    <row r="1381" spans="7:7">
      <c r="G1381"/>
    </row>
    <row r="1382" spans="7:7">
      <c r="G1382"/>
    </row>
    <row r="1383" spans="7:7">
      <c r="G1383"/>
    </row>
    <row r="1384" spans="7:7">
      <c r="G1384"/>
    </row>
    <row r="1385" spans="7:7">
      <c r="G1385"/>
    </row>
    <row r="1386" spans="7:7">
      <c r="G1386"/>
    </row>
    <row r="1387" spans="7:7">
      <c r="G1387"/>
    </row>
    <row r="1388" spans="7:7">
      <c r="G1388"/>
    </row>
    <row r="1389" spans="7:7">
      <c r="G1389"/>
    </row>
    <row r="1390" spans="7:7">
      <c r="G1390"/>
    </row>
    <row r="1391" spans="7:7">
      <c r="G1391"/>
    </row>
    <row r="1392" spans="7:7">
      <c r="G1392"/>
    </row>
    <row r="1393" spans="7:7">
      <c r="G1393"/>
    </row>
    <row r="1394" spans="7:7">
      <c r="G1394"/>
    </row>
    <row r="1395" spans="7:7">
      <c r="G1395"/>
    </row>
    <row r="1396" spans="7:7">
      <c r="G1396"/>
    </row>
    <row r="1397" spans="7:7">
      <c r="G1397"/>
    </row>
    <row r="1398" spans="7:7">
      <c r="G1398"/>
    </row>
    <row r="1399" spans="7:7">
      <c r="G1399"/>
    </row>
    <row r="1400" spans="7:7">
      <c r="G1400"/>
    </row>
    <row r="1401" spans="7:7">
      <c r="G1401"/>
    </row>
    <row r="1402" spans="7:7">
      <c r="G1402"/>
    </row>
    <row r="1403" spans="7:7">
      <c r="G1403"/>
    </row>
    <row r="1404" spans="7:7">
      <c r="G1404"/>
    </row>
    <row r="1405" spans="7:7">
      <c r="G1405"/>
    </row>
    <row r="1406" spans="7:7">
      <c r="G1406"/>
    </row>
    <row r="1407" spans="7:7">
      <c r="G1407"/>
    </row>
    <row r="1408" spans="7:7">
      <c r="G1408"/>
    </row>
    <row r="1409" spans="7:7">
      <c r="G1409"/>
    </row>
    <row r="1410" spans="7:7">
      <c r="G1410"/>
    </row>
    <row r="1411" spans="7:7">
      <c r="G1411"/>
    </row>
    <row r="1412" spans="7:7">
      <c r="G1412"/>
    </row>
    <row r="1413" spans="7:7">
      <c r="G1413"/>
    </row>
    <row r="1414" spans="7:7">
      <c r="G1414"/>
    </row>
    <row r="1415" spans="7:7">
      <c r="G1415"/>
    </row>
    <row r="1416" spans="7:7">
      <c r="G1416"/>
    </row>
    <row r="1417" spans="7:7">
      <c r="G1417"/>
    </row>
    <row r="1418" spans="7:7">
      <c r="G1418"/>
    </row>
    <row r="1419" spans="7:7">
      <c r="G1419"/>
    </row>
    <row r="1420" spans="7:7">
      <c r="G1420"/>
    </row>
    <row r="1421" spans="7:7">
      <c r="G1421"/>
    </row>
    <row r="1422" spans="7:7">
      <c r="G1422"/>
    </row>
    <row r="1423" spans="7:7">
      <c r="G1423"/>
    </row>
    <row r="1424" spans="7:7">
      <c r="G1424"/>
    </row>
    <row r="1425" spans="7:7">
      <c r="G1425"/>
    </row>
    <row r="1426" spans="7:7">
      <c r="G1426"/>
    </row>
    <row r="1427" spans="7:7">
      <c r="G1427"/>
    </row>
    <row r="1428" spans="7:7">
      <c r="G1428"/>
    </row>
    <row r="1429" spans="7:7">
      <c r="G1429"/>
    </row>
    <row r="1430" spans="7:7">
      <c r="G1430"/>
    </row>
    <row r="1431" spans="7:7">
      <c r="G1431"/>
    </row>
    <row r="1432" spans="7:7">
      <c r="G1432"/>
    </row>
    <row r="1433" spans="7:7">
      <c r="G1433"/>
    </row>
    <row r="1434" spans="7:7">
      <c r="G1434"/>
    </row>
    <row r="1435" spans="7:7">
      <c r="G1435"/>
    </row>
    <row r="1436" spans="7:7">
      <c r="G1436"/>
    </row>
    <row r="1437" spans="7:7">
      <c r="G1437"/>
    </row>
    <row r="1438" spans="7:7">
      <c r="G1438"/>
    </row>
    <row r="1439" spans="7:7">
      <c r="G1439"/>
    </row>
    <row r="1440" spans="7:7">
      <c r="G1440"/>
    </row>
    <row r="1441" spans="7:7">
      <c r="G1441"/>
    </row>
    <row r="1442" spans="7:7">
      <c r="G1442"/>
    </row>
    <row r="1443" spans="7:7">
      <c r="G1443"/>
    </row>
    <row r="1444" spans="7:7">
      <c r="G1444"/>
    </row>
    <row r="1445" spans="7:7">
      <c r="G1445"/>
    </row>
    <row r="1446" spans="7:7">
      <c r="G1446"/>
    </row>
    <row r="1447" spans="7:7">
      <c r="G1447"/>
    </row>
    <row r="1448" spans="7:7">
      <c r="G1448"/>
    </row>
    <row r="1449" spans="7:7">
      <c r="G1449"/>
    </row>
    <row r="1450" spans="7:7">
      <c r="G1450"/>
    </row>
    <row r="1451" spans="7:7">
      <c r="G1451"/>
    </row>
    <row r="1452" spans="7:7">
      <c r="G1452"/>
    </row>
    <row r="1453" spans="7:7">
      <c r="G1453"/>
    </row>
    <row r="1454" spans="7:7">
      <c r="G1454"/>
    </row>
    <row r="1455" spans="7:7">
      <c r="G1455"/>
    </row>
    <row r="1456" spans="7:7">
      <c r="G1456"/>
    </row>
    <row r="1457" spans="7:7">
      <c r="G1457"/>
    </row>
    <row r="1458" spans="7:7">
      <c r="G1458"/>
    </row>
    <row r="1459" spans="7:7">
      <c r="G1459"/>
    </row>
    <row r="1460" spans="7:7">
      <c r="G1460"/>
    </row>
    <row r="1461" spans="7:7">
      <c r="G1461"/>
    </row>
    <row r="1462" spans="7:7">
      <c r="G1462"/>
    </row>
    <row r="1463" spans="7:7">
      <c r="G1463"/>
    </row>
    <row r="1464" spans="7:7">
      <c r="G1464"/>
    </row>
    <row r="1465" spans="7:7">
      <c r="G1465"/>
    </row>
    <row r="1466" spans="7:7">
      <c r="G1466"/>
    </row>
    <row r="1467" spans="7:7">
      <c r="G1467"/>
    </row>
    <row r="1468" spans="7:7">
      <c r="G1468"/>
    </row>
    <row r="1469" spans="7:7">
      <c r="G1469"/>
    </row>
    <row r="1470" spans="7:7">
      <c r="G1470"/>
    </row>
    <row r="1471" spans="7:7">
      <c r="G1471"/>
    </row>
    <row r="1472" spans="7:7">
      <c r="G1472"/>
    </row>
    <row r="1473" spans="7:7">
      <c r="G1473"/>
    </row>
    <row r="1474" spans="7:7">
      <c r="G1474"/>
    </row>
    <row r="1475" spans="7:7">
      <c r="G1475"/>
    </row>
    <row r="1476" spans="7:7">
      <c r="G1476"/>
    </row>
    <row r="1477" spans="7:7">
      <c r="G1477"/>
    </row>
    <row r="1478" spans="7:7">
      <c r="G1478"/>
    </row>
    <row r="1479" spans="7:7">
      <c r="G1479"/>
    </row>
    <row r="1480" spans="7:7">
      <c r="G1480"/>
    </row>
    <row r="1481" spans="7:7">
      <c r="G1481"/>
    </row>
    <row r="1482" spans="7:7">
      <c r="G1482"/>
    </row>
    <row r="1483" spans="7:7">
      <c r="G1483"/>
    </row>
    <row r="1484" spans="7:7">
      <c r="G1484"/>
    </row>
    <row r="1485" spans="7:7">
      <c r="G1485"/>
    </row>
    <row r="1486" spans="7:7">
      <c r="G1486"/>
    </row>
    <row r="1487" spans="7:7">
      <c r="G1487"/>
    </row>
    <row r="1488" spans="7:7">
      <c r="G1488"/>
    </row>
    <row r="1489" spans="7:7">
      <c r="G1489"/>
    </row>
    <row r="1490" spans="7:7">
      <c r="G1490"/>
    </row>
    <row r="1491" spans="7:7">
      <c r="G1491"/>
    </row>
    <row r="1492" spans="7:7">
      <c r="G1492"/>
    </row>
    <row r="1493" spans="7:7">
      <c r="G1493"/>
    </row>
    <row r="1494" spans="7:7">
      <c r="G1494"/>
    </row>
    <row r="1495" spans="7:7">
      <c r="G1495"/>
    </row>
    <row r="1496" spans="7:7">
      <c r="G1496"/>
    </row>
    <row r="1497" spans="7:7">
      <c r="G1497"/>
    </row>
    <row r="1498" spans="7:7">
      <c r="G1498"/>
    </row>
    <row r="1499" spans="7:7">
      <c r="G1499"/>
    </row>
    <row r="1500" spans="7:7">
      <c r="G1500"/>
    </row>
    <row r="1501" spans="7:7">
      <c r="G1501"/>
    </row>
    <row r="1502" spans="7:7">
      <c r="G1502"/>
    </row>
    <row r="1503" spans="7:7">
      <c r="G1503"/>
    </row>
    <row r="1504" spans="7:7">
      <c r="G1504"/>
    </row>
    <row r="1505" spans="7:7">
      <c r="G1505"/>
    </row>
    <row r="1506" spans="7:7">
      <c r="G1506"/>
    </row>
    <row r="1507" spans="7:7">
      <c r="G1507"/>
    </row>
    <row r="1508" spans="7:7">
      <c r="G1508"/>
    </row>
    <row r="1509" spans="7:7">
      <c r="G1509"/>
    </row>
    <row r="1510" spans="7:7">
      <c r="G1510"/>
    </row>
    <row r="1511" spans="7:7">
      <c r="G1511"/>
    </row>
    <row r="1512" spans="7:7">
      <c r="G1512"/>
    </row>
    <row r="1513" spans="7:7">
      <c r="G1513"/>
    </row>
    <row r="1514" spans="7:7">
      <c r="G1514"/>
    </row>
    <row r="1515" spans="7:7">
      <c r="G1515"/>
    </row>
    <row r="1516" spans="7:7">
      <c r="G1516"/>
    </row>
    <row r="1517" spans="7:7">
      <c r="G1517"/>
    </row>
    <row r="1518" spans="7:7">
      <c r="G1518"/>
    </row>
    <row r="1519" spans="7:7">
      <c r="G1519"/>
    </row>
    <row r="1520" spans="7:7">
      <c r="G1520"/>
    </row>
    <row r="1521" spans="7:7">
      <c r="G1521"/>
    </row>
    <row r="1522" spans="7:7">
      <c r="G1522"/>
    </row>
    <row r="1523" spans="7:7">
      <c r="G1523"/>
    </row>
    <row r="1524" spans="7:7">
      <c r="G1524"/>
    </row>
    <row r="1525" spans="7:7">
      <c r="G1525"/>
    </row>
    <row r="1526" spans="7:7">
      <c r="G1526"/>
    </row>
    <row r="1527" spans="7:7">
      <c r="G1527"/>
    </row>
    <row r="1528" spans="7:7">
      <c r="G1528"/>
    </row>
    <row r="1529" spans="7:7">
      <c r="G1529"/>
    </row>
    <row r="1530" spans="7:7">
      <c r="G1530"/>
    </row>
    <row r="1531" spans="7:7">
      <c r="G1531"/>
    </row>
    <row r="1532" spans="7:7">
      <c r="G1532"/>
    </row>
    <row r="1533" spans="7:7">
      <c r="G1533"/>
    </row>
    <row r="1534" spans="7:7">
      <c r="G1534"/>
    </row>
    <row r="1535" spans="7:7">
      <c r="G1535"/>
    </row>
    <row r="1536" spans="7:7">
      <c r="G1536"/>
    </row>
    <row r="1537" spans="7:7">
      <c r="G1537"/>
    </row>
    <row r="1538" spans="7:7">
      <c r="G1538"/>
    </row>
    <row r="1539" spans="7:7">
      <c r="G1539"/>
    </row>
    <row r="1540" spans="7:7">
      <c r="G1540"/>
    </row>
    <row r="1541" spans="7:7">
      <c r="G1541"/>
    </row>
    <row r="1542" spans="7:7">
      <c r="G1542"/>
    </row>
    <row r="1543" spans="7:7">
      <c r="G1543"/>
    </row>
    <row r="1544" spans="7:7">
      <c r="G1544"/>
    </row>
    <row r="1545" spans="7:7">
      <c r="G1545"/>
    </row>
    <row r="1546" spans="7:7">
      <c r="G1546"/>
    </row>
    <row r="1547" spans="7:7">
      <c r="G1547"/>
    </row>
    <row r="1548" spans="7:7">
      <c r="G1548"/>
    </row>
    <row r="1549" spans="7:7">
      <c r="G1549"/>
    </row>
    <row r="1550" spans="7:7">
      <c r="G1550"/>
    </row>
    <row r="1551" spans="7:7">
      <c r="G1551"/>
    </row>
    <row r="1552" spans="7:7">
      <c r="G1552"/>
    </row>
    <row r="1553" spans="7:7">
      <c r="G1553"/>
    </row>
    <row r="1554" spans="7:7">
      <c r="G1554"/>
    </row>
    <row r="1555" spans="7:7">
      <c r="G1555"/>
    </row>
    <row r="1556" spans="7:7">
      <c r="G1556"/>
    </row>
    <row r="1557" spans="7:7">
      <c r="G1557"/>
    </row>
    <row r="1558" spans="7:7">
      <c r="G1558"/>
    </row>
    <row r="1559" spans="7:7">
      <c r="G1559"/>
    </row>
    <row r="1560" spans="7:7">
      <c r="G1560"/>
    </row>
    <row r="1561" spans="7:7">
      <c r="G1561"/>
    </row>
    <row r="1562" spans="7:7">
      <c r="G1562"/>
    </row>
    <row r="1563" spans="7:7">
      <c r="G1563"/>
    </row>
    <row r="1564" spans="7:7">
      <c r="G1564"/>
    </row>
    <row r="1565" spans="7:7">
      <c r="G1565"/>
    </row>
    <row r="1566" spans="7:7">
      <c r="G1566"/>
    </row>
    <row r="1567" spans="7:7">
      <c r="G1567"/>
    </row>
    <row r="1568" spans="7:7">
      <c r="G1568"/>
    </row>
    <row r="1569" spans="7:7">
      <c r="G1569"/>
    </row>
    <row r="1570" spans="7:7">
      <c r="G1570"/>
    </row>
    <row r="1571" spans="7:7">
      <c r="G1571"/>
    </row>
    <row r="1572" spans="7:7">
      <c r="G1572"/>
    </row>
    <row r="1573" spans="7:7">
      <c r="G1573"/>
    </row>
    <row r="1574" spans="7:7">
      <c r="G1574"/>
    </row>
    <row r="1575" spans="7:7">
      <c r="G1575"/>
    </row>
    <row r="1576" spans="7:7">
      <c r="G1576"/>
    </row>
    <row r="1577" spans="7:7">
      <c r="G1577"/>
    </row>
    <row r="1578" spans="7:7">
      <c r="G1578"/>
    </row>
    <row r="1579" spans="7:7">
      <c r="G1579"/>
    </row>
    <row r="1580" spans="7:7">
      <c r="G1580"/>
    </row>
    <row r="1581" spans="7:7">
      <c r="G1581"/>
    </row>
    <row r="1582" spans="7:7">
      <c r="G1582"/>
    </row>
    <row r="1583" spans="7:7">
      <c r="G1583"/>
    </row>
    <row r="1584" spans="7:7">
      <c r="G1584"/>
    </row>
    <row r="1585" spans="7:7">
      <c r="G1585"/>
    </row>
    <row r="1586" spans="7:7">
      <c r="G1586"/>
    </row>
    <row r="1587" spans="7:7">
      <c r="G1587"/>
    </row>
    <row r="1588" spans="7:7">
      <c r="G1588"/>
    </row>
    <row r="1589" spans="7:7">
      <c r="G1589"/>
    </row>
    <row r="1590" spans="7:7">
      <c r="G1590"/>
    </row>
    <row r="1591" spans="7:7">
      <c r="G1591"/>
    </row>
    <row r="1592" spans="7:7">
      <c r="G1592"/>
    </row>
    <row r="1593" spans="7:7">
      <c r="G1593"/>
    </row>
    <row r="1594" spans="7:7">
      <c r="G1594"/>
    </row>
    <row r="1595" spans="7:7">
      <c r="G1595"/>
    </row>
    <row r="1596" spans="7:7">
      <c r="G1596"/>
    </row>
    <row r="1597" spans="7:7">
      <c r="G1597"/>
    </row>
    <row r="1598" spans="7:7">
      <c r="G1598"/>
    </row>
    <row r="1599" spans="7:7">
      <c r="G1599"/>
    </row>
    <row r="1600" spans="7:7">
      <c r="G1600"/>
    </row>
    <row r="1601" spans="7:7">
      <c r="G1601"/>
    </row>
    <row r="1602" spans="7:7">
      <c r="G1602"/>
    </row>
    <row r="1603" spans="7:7">
      <c r="G1603"/>
    </row>
    <row r="1604" spans="7:7">
      <c r="G1604"/>
    </row>
    <row r="1605" spans="7:7">
      <c r="G1605"/>
    </row>
    <row r="1606" spans="7:7">
      <c r="G1606"/>
    </row>
    <row r="1607" spans="7:7">
      <c r="G1607"/>
    </row>
    <row r="1608" spans="7:7">
      <c r="G1608"/>
    </row>
    <row r="1609" spans="7:7">
      <c r="G1609"/>
    </row>
    <row r="1610" spans="7:7">
      <c r="G1610"/>
    </row>
    <row r="1611" spans="7:7">
      <c r="G1611"/>
    </row>
    <row r="1612" spans="7:7">
      <c r="G1612"/>
    </row>
    <row r="1613" spans="7:7">
      <c r="G1613"/>
    </row>
    <row r="1614" spans="7:7">
      <c r="G1614"/>
    </row>
    <row r="1615" spans="7:7">
      <c r="G1615"/>
    </row>
    <row r="1616" spans="7:7">
      <c r="G1616"/>
    </row>
    <row r="1617" spans="7:7">
      <c r="G1617"/>
    </row>
    <row r="1618" spans="7:7">
      <c r="G1618"/>
    </row>
    <row r="1619" spans="7:7">
      <c r="G1619"/>
    </row>
    <row r="1620" spans="7:7">
      <c r="G1620"/>
    </row>
    <row r="1621" spans="7:7">
      <c r="G1621"/>
    </row>
    <row r="1622" spans="7:7">
      <c r="G1622"/>
    </row>
    <row r="1623" spans="7:7">
      <c r="G1623"/>
    </row>
    <row r="1624" spans="7:7">
      <c r="G1624"/>
    </row>
    <row r="1625" spans="7:7">
      <c r="G1625"/>
    </row>
    <row r="1626" spans="7:7">
      <c r="G1626"/>
    </row>
    <row r="1627" spans="7:7">
      <c r="G1627"/>
    </row>
    <row r="1628" spans="7:7">
      <c r="G1628"/>
    </row>
    <row r="1629" spans="7:7">
      <c r="G1629"/>
    </row>
    <row r="1630" spans="7:7">
      <c r="G1630"/>
    </row>
    <row r="1631" spans="7:7">
      <c r="G1631"/>
    </row>
    <row r="1632" spans="7:7">
      <c r="G1632"/>
    </row>
    <row r="1633" spans="7:7">
      <c r="G1633"/>
    </row>
    <row r="1634" spans="7:7">
      <c r="G1634"/>
    </row>
    <row r="1635" spans="7:7">
      <c r="G1635"/>
    </row>
    <row r="1636" spans="7:7">
      <c r="G1636"/>
    </row>
    <row r="1637" spans="7:7">
      <c r="G1637"/>
    </row>
    <row r="1638" spans="7:7">
      <c r="G1638"/>
    </row>
    <row r="1639" spans="7:7">
      <c r="G1639"/>
    </row>
    <row r="1640" spans="7:7">
      <c r="G1640"/>
    </row>
    <row r="1641" spans="7:7">
      <c r="G1641"/>
    </row>
    <row r="1642" spans="7:7">
      <c r="G1642"/>
    </row>
    <row r="1643" spans="7:7">
      <c r="G1643"/>
    </row>
    <row r="1644" spans="7:7">
      <c r="G1644"/>
    </row>
    <row r="1645" spans="7:7">
      <c r="G1645"/>
    </row>
    <row r="1646" spans="7:7">
      <c r="G1646"/>
    </row>
    <row r="1647" spans="7:7">
      <c r="G1647"/>
    </row>
    <row r="1648" spans="7:7">
      <c r="G1648"/>
    </row>
    <row r="1649" spans="7:7">
      <c r="G1649"/>
    </row>
    <row r="1650" spans="7:7">
      <c r="G1650"/>
    </row>
    <row r="1651" spans="7:7">
      <c r="G1651"/>
    </row>
    <row r="1652" spans="7:7">
      <c r="G1652"/>
    </row>
    <row r="1653" spans="7:7">
      <c r="G1653"/>
    </row>
    <row r="1654" spans="7:7">
      <c r="G1654"/>
    </row>
    <row r="1655" spans="7:7">
      <c r="G1655"/>
    </row>
    <row r="1656" spans="7:7">
      <c r="G1656"/>
    </row>
    <row r="1657" spans="7:7">
      <c r="G1657"/>
    </row>
    <row r="1658" spans="7:7">
      <c r="G1658"/>
    </row>
    <row r="1659" spans="7:7">
      <c r="G1659"/>
    </row>
    <row r="1660" spans="7:7">
      <c r="G1660"/>
    </row>
    <row r="1661" spans="7:7">
      <c r="G1661"/>
    </row>
    <row r="1662" spans="7:7">
      <c r="G1662"/>
    </row>
    <row r="1663" spans="7:7">
      <c r="G1663"/>
    </row>
    <row r="1664" spans="7:7">
      <c r="G1664"/>
    </row>
    <row r="1665" spans="7:7">
      <c r="G1665"/>
    </row>
    <row r="1666" spans="7:7">
      <c r="G1666"/>
    </row>
    <row r="1667" spans="7:7">
      <c r="G1667"/>
    </row>
    <row r="1668" spans="7:7">
      <c r="G1668"/>
    </row>
    <row r="1669" spans="7:7">
      <c r="G1669"/>
    </row>
    <row r="1670" spans="7:7">
      <c r="G1670"/>
    </row>
    <row r="1671" spans="7:7">
      <c r="G1671"/>
    </row>
    <row r="1672" spans="7:7">
      <c r="G1672"/>
    </row>
    <row r="1673" spans="7:7">
      <c r="G1673"/>
    </row>
    <row r="1674" spans="7:7">
      <c r="G1674"/>
    </row>
    <row r="1675" spans="7:7">
      <c r="G1675"/>
    </row>
    <row r="1676" spans="7:7">
      <c r="G1676"/>
    </row>
    <row r="1677" spans="7:7">
      <c r="G1677"/>
    </row>
    <row r="1678" spans="7:7">
      <c r="G1678"/>
    </row>
    <row r="1679" spans="7:7">
      <c r="G1679"/>
    </row>
    <row r="1680" spans="7:7">
      <c r="G1680"/>
    </row>
    <row r="1681" spans="7:7">
      <c r="G1681"/>
    </row>
    <row r="1682" spans="7:7">
      <c r="G1682"/>
    </row>
    <row r="1683" spans="7:7">
      <c r="G1683"/>
    </row>
    <row r="1684" spans="7:7">
      <c r="G1684"/>
    </row>
    <row r="1685" spans="7:7">
      <c r="G1685"/>
    </row>
    <row r="1686" spans="7:7">
      <c r="G1686"/>
    </row>
    <row r="1687" spans="7:7">
      <c r="G1687"/>
    </row>
    <row r="1688" spans="7:7">
      <c r="G1688"/>
    </row>
    <row r="1689" spans="7:7">
      <c r="G1689"/>
    </row>
    <row r="1690" spans="7:7">
      <c r="G1690"/>
    </row>
    <row r="1691" spans="7:7">
      <c r="G1691"/>
    </row>
    <row r="1692" spans="7:7">
      <c r="G1692"/>
    </row>
    <row r="1693" spans="7:7">
      <c r="G1693"/>
    </row>
    <row r="1694" spans="7:7">
      <c r="G1694"/>
    </row>
    <row r="1695" spans="7:7">
      <c r="G1695"/>
    </row>
    <row r="1696" spans="7:7">
      <c r="G1696"/>
    </row>
    <row r="1697" spans="7:7">
      <c r="G1697"/>
    </row>
    <row r="1698" spans="7:7">
      <c r="G1698"/>
    </row>
    <row r="1699" spans="7:7">
      <c r="G1699"/>
    </row>
    <row r="1700" spans="7:7">
      <c r="G1700"/>
    </row>
    <row r="1701" spans="7:7">
      <c r="G1701"/>
    </row>
    <row r="1702" spans="7:7">
      <c r="G1702"/>
    </row>
    <row r="1703" spans="7:7">
      <c r="G1703"/>
    </row>
    <row r="1704" spans="7:7">
      <c r="G1704"/>
    </row>
    <row r="1705" spans="7:7">
      <c r="G1705"/>
    </row>
    <row r="1706" spans="7:7">
      <c r="G1706"/>
    </row>
    <row r="1707" spans="7:7">
      <c r="G1707"/>
    </row>
    <row r="1708" spans="7:7">
      <c r="G1708"/>
    </row>
    <row r="1709" spans="7:7">
      <c r="G1709"/>
    </row>
    <row r="1710" spans="7:7">
      <c r="G1710"/>
    </row>
    <row r="1711" spans="7:7">
      <c r="G1711"/>
    </row>
    <row r="1712" spans="7:7">
      <c r="G1712"/>
    </row>
    <row r="1713" spans="7:7">
      <c r="G1713"/>
    </row>
    <row r="1714" spans="7:7">
      <c r="G1714"/>
    </row>
    <row r="1715" spans="7:7">
      <c r="G1715"/>
    </row>
    <row r="1716" spans="7:7">
      <c r="G1716"/>
    </row>
    <row r="1717" spans="7:7">
      <c r="G1717"/>
    </row>
    <row r="1718" spans="7:7">
      <c r="G1718"/>
    </row>
    <row r="1719" spans="7:7">
      <c r="G1719"/>
    </row>
    <row r="1720" spans="7:7">
      <c r="G1720"/>
    </row>
    <row r="1721" spans="7:7">
      <c r="G1721"/>
    </row>
    <row r="1722" spans="7:7">
      <c r="G1722"/>
    </row>
    <row r="1723" spans="7:7">
      <c r="G1723"/>
    </row>
    <row r="1724" spans="7:7">
      <c r="G1724"/>
    </row>
    <row r="1725" spans="7:7">
      <c r="G1725"/>
    </row>
    <row r="1726" spans="7:7">
      <c r="G1726"/>
    </row>
    <row r="1727" spans="7:7">
      <c r="G1727"/>
    </row>
    <row r="1728" spans="7:7">
      <c r="G1728"/>
    </row>
    <row r="1729" spans="7:7">
      <c r="G1729"/>
    </row>
    <row r="1730" spans="7:7">
      <c r="G1730"/>
    </row>
    <row r="1731" spans="7:7">
      <c r="G1731"/>
    </row>
    <row r="1732" spans="7:7">
      <c r="G1732"/>
    </row>
    <row r="1733" spans="7:7">
      <c r="G1733"/>
    </row>
    <row r="1734" spans="7:7">
      <c r="G1734"/>
    </row>
    <row r="1735" spans="7:7">
      <c r="G1735"/>
    </row>
    <row r="1736" spans="7:7">
      <c r="G1736"/>
    </row>
    <row r="1737" spans="7:7">
      <c r="G1737"/>
    </row>
    <row r="1738" spans="7:7">
      <c r="G1738"/>
    </row>
    <row r="1739" spans="7:7">
      <c r="G1739"/>
    </row>
    <row r="1740" spans="7:7">
      <c r="G1740"/>
    </row>
    <row r="1741" spans="7:7">
      <c r="G1741"/>
    </row>
    <row r="1742" spans="7:7">
      <c r="G1742"/>
    </row>
    <row r="1743" spans="7:7">
      <c r="G1743"/>
    </row>
    <row r="1744" spans="7:7">
      <c r="G1744"/>
    </row>
    <row r="1745" spans="7:7">
      <c r="G1745"/>
    </row>
    <row r="1746" spans="7:7">
      <c r="G1746"/>
    </row>
    <row r="1747" spans="7:7">
      <c r="G1747"/>
    </row>
    <row r="1748" spans="7:7">
      <c r="G1748"/>
    </row>
    <row r="1749" spans="7:7">
      <c r="G1749"/>
    </row>
    <row r="1750" spans="7:7">
      <c r="G1750"/>
    </row>
    <row r="1751" spans="7:7">
      <c r="G1751"/>
    </row>
    <row r="1752" spans="7:7">
      <c r="G1752"/>
    </row>
    <row r="1753" spans="7:7">
      <c r="G1753"/>
    </row>
    <row r="1754" spans="7:7">
      <c r="G1754"/>
    </row>
    <row r="1755" spans="7:7">
      <c r="G1755"/>
    </row>
    <row r="1756" spans="7:7">
      <c r="G1756"/>
    </row>
    <row r="1757" spans="7:7">
      <c r="G1757"/>
    </row>
    <row r="1758" spans="7:7">
      <c r="G1758"/>
    </row>
    <row r="1759" spans="7:7">
      <c r="G1759"/>
    </row>
    <row r="1760" spans="7:7">
      <c r="G1760"/>
    </row>
    <row r="1761" spans="7:7">
      <c r="G1761"/>
    </row>
    <row r="1762" spans="7:7">
      <c r="G1762"/>
    </row>
    <row r="1763" spans="7:7">
      <c r="G1763"/>
    </row>
    <row r="1764" spans="7:7">
      <c r="G1764"/>
    </row>
    <row r="1765" spans="7:7">
      <c r="G1765"/>
    </row>
    <row r="1766" spans="7:7">
      <c r="G1766"/>
    </row>
    <row r="1767" spans="7:7">
      <c r="G1767"/>
    </row>
    <row r="1768" spans="7:7">
      <c r="G1768"/>
    </row>
    <row r="1769" spans="7:7">
      <c r="G1769"/>
    </row>
    <row r="1770" spans="7:7">
      <c r="G1770"/>
    </row>
    <row r="1771" spans="7:7">
      <c r="G1771"/>
    </row>
    <row r="1772" spans="7:7">
      <c r="G1772"/>
    </row>
    <row r="1773" spans="7:7">
      <c r="G1773"/>
    </row>
    <row r="1774" spans="7:7">
      <c r="G1774"/>
    </row>
    <row r="1775" spans="7:7">
      <c r="G1775"/>
    </row>
    <row r="1776" spans="7:7">
      <c r="G1776"/>
    </row>
    <row r="1777" spans="7:7">
      <c r="G1777"/>
    </row>
    <row r="1778" spans="7:7">
      <c r="G1778"/>
    </row>
    <row r="1779" spans="7:7">
      <c r="G1779"/>
    </row>
    <row r="1780" spans="7:7">
      <c r="G1780"/>
    </row>
    <row r="1781" spans="7:7">
      <c r="G1781"/>
    </row>
    <row r="1782" spans="7:7">
      <c r="G1782"/>
    </row>
    <row r="1783" spans="7:7">
      <c r="G1783"/>
    </row>
    <row r="1784" spans="7:7">
      <c r="G1784"/>
    </row>
    <row r="1785" spans="7:7">
      <c r="G1785"/>
    </row>
    <row r="1786" spans="7:7">
      <c r="G1786"/>
    </row>
    <row r="1787" spans="7:7">
      <c r="G1787"/>
    </row>
    <row r="1788" spans="7:7">
      <c r="G1788"/>
    </row>
    <row r="1789" spans="7:7">
      <c r="G1789"/>
    </row>
    <row r="1790" spans="7:7">
      <c r="G1790"/>
    </row>
    <row r="1791" spans="7:7">
      <c r="G1791"/>
    </row>
    <row r="1792" spans="7:7">
      <c r="G1792"/>
    </row>
    <row r="1793" spans="7:7">
      <c r="G1793"/>
    </row>
    <row r="1794" spans="7:7">
      <c r="G1794"/>
    </row>
    <row r="1795" spans="7:7">
      <c r="G1795"/>
    </row>
    <row r="1796" spans="7:7">
      <c r="G1796"/>
    </row>
    <row r="1797" spans="7:7">
      <c r="G1797"/>
    </row>
    <row r="1798" spans="7:7">
      <c r="G1798"/>
    </row>
    <row r="1799" spans="7:7">
      <c r="G1799"/>
    </row>
    <row r="1800" spans="7:7">
      <c r="G1800"/>
    </row>
    <row r="1801" spans="7:7">
      <c r="G1801"/>
    </row>
    <row r="1802" spans="7:7">
      <c r="G1802"/>
    </row>
    <row r="1803" spans="7:7">
      <c r="G1803"/>
    </row>
    <row r="1804" spans="7:7">
      <c r="G1804"/>
    </row>
    <row r="1805" spans="7:7">
      <c r="G1805"/>
    </row>
    <row r="1806" spans="7:7">
      <c r="G1806"/>
    </row>
    <row r="1807" spans="7:7">
      <c r="G1807"/>
    </row>
    <row r="1808" spans="7:7">
      <c r="G1808"/>
    </row>
    <row r="1809" spans="7:7">
      <c r="G1809"/>
    </row>
    <row r="1810" spans="7:7">
      <c r="G1810"/>
    </row>
    <row r="1811" spans="7:7">
      <c r="G1811"/>
    </row>
    <row r="1812" spans="7:7">
      <c r="G1812"/>
    </row>
    <row r="1813" spans="7:7">
      <c r="G1813"/>
    </row>
    <row r="1814" spans="7:7">
      <c r="G1814"/>
    </row>
    <row r="1815" spans="7:7">
      <c r="G1815"/>
    </row>
    <row r="1816" spans="7:7">
      <c r="G1816"/>
    </row>
    <row r="1817" spans="7:7">
      <c r="G1817"/>
    </row>
    <row r="1818" spans="7:7">
      <c r="G1818"/>
    </row>
    <row r="1819" spans="7:7">
      <c r="G1819"/>
    </row>
    <row r="1820" spans="7:7">
      <c r="G1820"/>
    </row>
    <row r="1821" spans="7:7">
      <c r="G1821"/>
    </row>
    <row r="1822" spans="7:7">
      <c r="G1822"/>
    </row>
    <row r="1823" spans="7:7">
      <c r="G1823"/>
    </row>
    <row r="1824" spans="7:7">
      <c r="G1824"/>
    </row>
    <row r="1825" spans="7:7">
      <c r="G1825"/>
    </row>
    <row r="1826" spans="7:7">
      <c r="G1826"/>
    </row>
    <row r="1827" spans="7:7">
      <c r="G1827"/>
    </row>
    <row r="1828" spans="7:7">
      <c r="G1828"/>
    </row>
    <row r="1829" spans="7:7">
      <c r="G1829"/>
    </row>
    <row r="1830" spans="7:7">
      <c r="G1830"/>
    </row>
    <row r="1831" spans="7:7">
      <c r="G1831"/>
    </row>
    <row r="1832" spans="7:7">
      <c r="G1832"/>
    </row>
    <row r="1833" spans="7:7">
      <c r="G1833"/>
    </row>
    <row r="1834" spans="7:7">
      <c r="G1834"/>
    </row>
    <row r="1835" spans="7:7">
      <c r="G1835"/>
    </row>
    <row r="1836" spans="7:7">
      <c r="G1836"/>
    </row>
    <row r="1837" spans="7:7">
      <c r="G1837"/>
    </row>
    <row r="1838" spans="7:7">
      <c r="G1838"/>
    </row>
    <row r="1839" spans="7:7">
      <c r="G1839"/>
    </row>
    <row r="1840" spans="7:7">
      <c r="G1840"/>
    </row>
    <row r="1841" spans="7:7">
      <c r="G1841"/>
    </row>
    <row r="1842" spans="7:7">
      <c r="G1842"/>
    </row>
    <row r="1843" spans="7:7">
      <c r="G1843"/>
    </row>
    <row r="1844" spans="7:7">
      <c r="G1844"/>
    </row>
    <row r="1845" spans="7:7">
      <c r="G1845"/>
    </row>
    <row r="1846" spans="7:7">
      <c r="G1846"/>
    </row>
    <row r="1847" spans="7:7">
      <c r="G1847"/>
    </row>
    <row r="1848" spans="7:7">
      <c r="G1848"/>
    </row>
    <row r="1849" spans="7:7">
      <c r="G1849"/>
    </row>
    <row r="1850" spans="7:7">
      <c r="G1850"/>
    </row>
    <row r="1851" spans="7:7">
      <c r="G1851"/>
    </row>
    <row r="1852" spans="7:7">
      <c r="G1852"/>
    </row>
    <row r="1853" spans="7:7">
      <c r="G1853"/>
    </row>
    <row r="1854" spans="7:7">
      <c r="G1854"/>
    </row>
    <row r="1855" spans="7:7">
      <c r="G1855"/>
    </row>
    <row r="1856" spans="7:7">
      <c r="G1856"/>
    </row>
    <row r="1857" spans="7:7">
      <c r="G1857"/>
    </row>
    <row r="1858" spans="7:7">
      <c r="G1858"/>
    </row>
    <row r="1859" spans="7:7">
      <c r="G1859"/>
    </row>
    <row r="1860" spans="7:7">
      <c r="G1860"/>
    </row>
    <row r="1861" spans="7:7">
      <c r="G1861"/>
    </row>
    <row r="1862" spans="7:7">
      <c r="G1862"/>
    </row>
    <row r="1863" spans="7:7">
      <c r="G1863"/>
    </row>
    <row r="1864" spans="7:7">
      <c r="G1864"/>
    </row>
    <row r="1865" spans="7:7">
      <c r="G1865"/>
    </row>
    <row r="1866" spans="7:7">
      <c r="G1866"/>
    </row>
    <row r="1867" spans="7:7">
      <c r="G1867"/>
    </row>
    <row r="1868" spans="7:7">
      <c r="G1868"/>
    </row>
    <row r="1869" spans="7:7">
      <c r="G1869"/>
    </row>
    <row r="1870" spans="7:7">
      <c r="G1870"/>
    </row>
    <row r="1871" spans="7:7">
      <c r="G1871"/>
    </row>
    <row r="1872" spans="7:7">
      <c r="G1872"/>
    </row>
    <row r="1873" spans="7:7">
      <c r="G1873"/>
    </row>
    <row r="1874" spans="7:7">
      <c r="G1874"/>
    </row>
    <row r="1875" spans="7:7">
      <c r="G1875"/>
    </row>
    <row r="1876" spans="7:7">
      <c r="G1876"/>
    </row>
    <row r="1877" spans="7:7">
      <c r="G1877"/>
    </row>
    <row r="1878" spans="7:7">
      <c r="G1878"/>
    </row>
    <row r="1879" spans="7:7">
      <c r="G1879"/>
    </row>
    <row r="1880" spans="7:7">
      <c r="G1880"/>
    </row>
    <row r="1881" spans="7:7">
      <c r="G1881"/>
    </row>
    <row r="1882" spans="7:7">
      <c r="G1882"/>
    </row>
    <row r="1883" spans="7:7">
      <c r="G1883"/>
    </row>
    <row r="1884" spans="7:7">
      <c r="G1884"/>
    </row>
    <row r="1885" spans="7:7">
      <c r="G1885"/>
    </row>
    <row r="1886" spans="7:7">
      <c r="G1886"/>
    </row>
    <row r="1887" spans="7:7">
      <c r="G1887"/>
    </row>
    <row r="1888" spans="7:7">
      <c r="G1888"/>
    </row>
    <row r="1889" spans="7:7">
      <c r="G1889"/>
    </row>
    <row r="1890" spans="7:7">
      <c r="G1890"/>
    </row>
    <row r="1891" spans="7:7">
      <c r="G1891"/>
    </row>
    <row r="1892" spans="7:7">
      <c r="G1892"/>
    </row>
    <row r="1893" spans="7:7">
      <c r="G1893"/>
    </row>
    <row r="1894" spans="7:7">
      <c r="G1894"/>
    </row>
    <row r="1895" spans="7:7">
      <c r="G1895"/>
    </row>
    <row r="1896" spans="7:7">
      <c r="G1896"/>
    </row>
    <row r="1897" spans="7:7">
      <c r="G1897"/>
    </row>
    <row r="1898" spans="7:7">
      <c r="G1898"/>
    </row>
    <row r="1899" spans="7:7">
      <c r="G1899"/>
    </row>
    <row r="1900" spans="7:7">
      <c r="G1900"/>
    </row>
    <row r="1901" spans="7:7">
      <c r="G1901"/>
    </row>
    <row r="1902" spans="7:7">
      <c r="G1902"/>
    </row>
    <row r="1903" spans="7:7">
      <c r="G1903"/>
    </row>
    <row r="1904" spans="7:7">
      <c r="G1904"/>
    </row>
    <row r="1905" spans="7:7">
      <c r="G1905"/>
    </row>
    <row r="1906" spans="7:7">
      <c r="G1906"/>
    </row>
    <row r="1907" spans="7:7">
      <c r="G1907"/>
    </row>
    <row r="1908" spans="7:7">
      <c r="G1908"/>
    </row>
    <row r="1909" spans="7:7">
      <c r="G1909"/>
    </row>
    <row r="1910" spans="7:7">
      <c r="G1910"/>
    </row>
    <row r="1911" spans="7:7">
      <c r="G1911"/>
    </row>
    <row r="1912" spans="7:7">
      <c r="G1912"/>
    </row>
    <row r="1913" spans="7:7">
      <c r="G1913"/>
    </row>
    <row r="1914" spans="7:7">
      <c r="G1914"/>
    </row>
    <row r="1915" spans="7:7">
      <c r="G1915"/>
    </row>
    <row r="1916" spans="7:7">
      <c r="G1916"/>
    </row>
    <row r="1917" spans="7:7">
      <c r="G1917"/>
    </row>
    <row r="1918" spans="7:7">
      <c r="G1918"/>
    </row>
    <row r="1919" spans="7:7">
      <c r="G1919"/>
    </row>
    <row r="1920" spans="7:7">
      <c r="G1920"/>
    </row>
    <row r="1921" spans="7:7">
      <c r="G1921"/>
    </row>
    <row r="1922" spans="7:7">
      <c r="G1922"/>
    </row>
    <row r="1923" spans="7:7">
      <c r="G1923"/>
    </row>
    <row r="1924" spans="7:7">
      <c r="G1924"/>
    </row>
    <row r="1925" spans="7:7">
      <c r="G1925"/>
    </row>
    <row r="1926" spans="7:7">
      <c r="G1926"/>
    </row>
    <row r="1927" spans="7:7">
      <c r="G1927"/>
    </row>
    <row r="1928" spans="7:7">
      <c r="G1928"/>
    </row>
    <row r="1929" spans="7:7">
      <c r="G1929"/>
    </row>
    <row r="1930" spans="7:7">
      <c r="G1930"/>
    </row>
    <row r="1931" spans="7:7">
      <c r="G1931"/>
    </row>
    <row r="1932" spans="7:7">
      <c r="G1932"/>
    </row>
    <row r="1933" spans="7:7">
      <c r="G1933"/>
    </row>
    <row r="1934" spans="7:7">
      <c r="G1934"/>
    </row>
    <row r="1935" spans="7:7">
      <c r="G1935"/>
    </row>
    <row r="1936" spans="7:7">
      <c r="G1936"/>
    </row>
    <row r="1937" spans="7:7">
      <c r="G1937"/>
    </row>
    <row r="1938" spans="7:7">
      <c r="G1938"/>
    </row>
    <row r="1939" spans="7:7">
      <c r="G1939"/>
    </row>
    <row r="1940" spans="7:7">
      <c r="G1940"/>
    </row>
    <row r="1941" spans="7:7">
      <c r="G1941"/>
    </row>
    <row r="1942" spans="7:7">
      <c r="G1942"/>
    </row>
    <row r="1943" spans="7:7">
      <c r="G1943"/>
    </row>
    <row r="1944" spans="7:7">
      <c r="G1944"/>
    </row>
    <row r="1945" spans="7:7">
      <c r="G1945"/>
    </row>
    <row r="1946" spans="7:7">
      <c r="G1946"/>
    </row>
    <row r="1947" spans="7:7">
      <c r="G1947"/>
    </row>
    <row r="1948" spans="7:7">
      <c r="G1948"/>
    </row>
    <row r="1949" spans="7:7">
      <c r="G1949"/>
    </row>
    <row r="1950" spans="7:7">
      <c r="G1950"/>
    </row>
    <row r="1951" spans="7:7">
      <c r="G1951"/>
    </row>
    <row r="1952" spans="7:7">
      <c r="G1952"/>
    </row>
    <row r="1953" spans="7:7">
      <c r="G1953"/>
    </row>
    <row r="1954" spans="7:7">
      <c r="G1954"/>
    </row>
    <row r="1955" spans="7:7">
      <c r="G1955"/>
    </row>
    <row r="1956" spans="7:7">
      <c r="G1956"/>
    </row>
    <row r="1957" spans="7:7">
      <c r="G1957"/>
    </row>
    <row r="1958" spans="7:7">
      <c r="G1958"/>
    </row>
    <row r="1959" spans="7:7">
      <c r="G1959"/>
    </row>
    <row r="1960" spans="7:7">
      <c r="G1960"/>
    </row>
    <row r="1961" spans="7:7">
      <c r="G1961"/>
    </row>
    <row r="1962" spans="7:7">
      <c r="G1962"/>
    </row>
    <row r="1963" spans="7:7">
      <c r="G1963"/>
    </row>
    <row r="1964" spans="7:7">
      <c r="G1964"/>
    </row>
    <row r="1965" spans="7:7">
      <c r="G1965"/>
    </row>
    <row r="1966" spans="7:7">
      <c r="G1966"/>
    </row>
    <row r="1967" spans="7:7">
      <c r="G1967"/>
    </row>
    <row r="1968" spans="7:7">
      <c r="G1968"/>
    </row>
    <row r="1969" spans="7:7">
      <c r="G1969"/>
    </row>
    <row r="1970" spans="7:7">
      <c r="G1970"/>
    </row>
    <row r="1971" spans="7:7">
      <c r="G1971"/>
    </row>
    <row r="1972" spans="7:7">
      <c r="G1972"/>
    </row>
    <row r="1973" spans="7:7">
      <c r="G1973"/>
    </row>
    <row r="1974" spans="7:7">
      <c r="G1974"/>
    </row>
    <row r="1975" spans="7:7">
      <c r="G1975"/>
    </row>
    <row r="1976" spans="7:7">
      <c r="G1976"/>
    </row>
    <row r="1977" spans="7:7">
      <c r="G1977"/>
    </row>
    <row r="1978" spans="7:7">
      <c r="G1978"/>
    </row>
    <row r="1979" spans="7:7">
      <c r="G1979"/>
    </row>
    <row r="1980" spans="7:7">
      <c r="G1980"/>
    </row>
    <row r="1981" spans="7:7">
      <c r="G1981"/>
    </row>
    <row r="1982" spans="7:7">
      <c r="G1982"/>
    </row>
    <row r="1983" spans="7:7">
      <c r="G1983"/>
    </row>
    <row r="1984" spans="7:7">
      <c r="G1984"/>
    </row>
    <row r="1985" spans="7:7">
      <c r="G1985"/>
    </row>
    <row r="1986" spans="7:7">
      <c r="G1986"/>
    </row>
    <row r="1987" spans="7:7">
      <c r="G1987"/>
    </row>
    <row r="1988" spans="7:7">
      <c r="G1988"/>
    </row>
    <row r="1989" spans="7:7">
      <c r="G1989"/>
    </row>
    <row r="1990" spans="7:7">
      <c r="G1990"/>
    </row>
    <row r="1991" spans="7:7">
      <c r="G1991"/>
    </row>
    <row r="1992" spans="7:7">
      <c r="G1992"/>
    </row>
    <row r="1993" spans="7:7">
      <c r="G1993"/>
    </row>
    <row r="1994" spans="7:7">
      <c r="G1994"/>
    </row>
    <row r="1995" spans="7:7">
      <c r="G1995"/>
    </row>
    <row r="1996" spans="7:7">
      <c r="G1996"/>
    </row>
    <row r="1997" spans="7:7">
      <c r="G1997"/>
    </row>
    <row r="1998" spans="7:7">
      <c r="G1998"/>
    </row>
    <row r="1999" spans="7:7">
      <c r="G1999"/>
    </row>
    <row r="2000" spans="7:7">
      <c r="G2000"/>
    </row>
    <row r="2001" spans="7:7">
      <c r="G2001"/>
    </row>
    <row r="2002" spans="7:7">
      <c r="G2002"/>
    </row>
    <row r="2003" spans="7:7">
      <c r="G2003"/>
    </row>
    <row r="2004" spans="7:7">
      <c r="G2004"/>
    </row>
    <row r="2005" spans="7:7">
      <c r="G2005"/>
    </row>
    <row r="2006" spans="7:7">
      <c r="G2006"/>
    </row>
    <row r="2007" spans="7:7">
      <c r="G2007"/>
    </row>
    <row r="2008" spans="7:7">
      <c r="G2008"/>
    </row>
    <row r="2009" spans="7:7">
      <c r="G2009"/>
    </row>
    <row r="2010" spans="7:7">
      <c r="G2010"/>
    </row>
    <row r="2011" spans="7:7">
      <c r="G2011"/>
    </row>
    <row r="2012" spans="7:7">
      <c r="G2012"/>
    </row>
    <row r="2013" spans="7:7">
      <c r="G2013"/>
    </row>
    <row r="2014" spans="7:7">
      <c r="G2014"/>
    </row>
    <row r="2015" spans="7:7">
      <c r="G2015"/>
    </row>
    <row r="2016" spans="7:7">
      <c r="G2016"/>
    </row>
    <row r="2017" spans="7:7">
      <c r="G2017"/>
    </row>
    <row r="2018" spans="7:7">
      <c r="G2018"/>
    </row>
    <row r="2019" spans="7:7">
      <c r="G2019"/>
    </row>
    <row r="2020" spans="7:7">
      <c r="G2020"/>
    </row>
    <row r="2021" spans="7:7">
      <c r="G2021"/>
    </row>
    <row r="2022" spans="7:7">
      <c r="G2022"/>
    </row>
    <row r="2023" spans="7:7">
      <c r="G2023"/>
    </row>
    <row r="2024" spans="7:7">
      <c r="G2024"/>
    </row>
    <row r="2025" spans="7:7">
      <c r="G2025"/>
    </row>
    <row r="2026" spans="7:7">
      <c r="G2026"/>
    </row>
    <row r="2027" spans="7:7">
      <c r="G2027"/>
    </row>
    <row r="2028" spans="7:7">
      <c r="G2028"/>
    </row>
    <row r="2029" spans="7:7">
      <c r="G2029"/>
    </row>
    <row r="2030" spans="7:7">
      <c r="G2030"/>
    </row>
    <row r="2031" spans="7:7">
      <c r="G2031"/>
    </row>
    <row r="2032" spans="7:7">
      <c r="G2032"/>
    </row>
    <row r="2033" spans="7:7">
      <c r="G2033"/>
    </row>
    <row r="2034" spans="7:7">
      <c r="G2034"/>
    </row>
    <row r="2035" spans="7:7">
      <c r="G2035"/>
    </row>
    <row r="2036" spans="7:7">
      <c r="G2036"/>
    </row>
    <row r="2037" spans="7:7">
      <c r="G2037"/>
    </row>
    <row r="2038" spans="7:7">
      <c r="G2038"/>
    </row>
    <row r="2039" spans="7:7">
      <c r="G2039"/>
    </row>
    <row r="2040" spans="7:7">
      <c r="G2040"/>
    </row>
    <row r="2041" spans="7:7">
      <c r="G2041"/>
    </row>
    <row r="2042" spans="7:7">
      <c r="G2042"/>
    </row>
    <row r="2043" spans="7:7">
      <c r="G2043"/>
    </row>
    <row r="2044" spans="7:7">
      <c r="G2044"/>
    </row>
    <row r="2045" spans="7:7">
      <c r="G2045"/>
    </row>
    <row r="2046" spans="7:7">
      <c r="G2046"/>
    </row>
    <row r="2047" spans="7:7">
      <c r="G2047"/>
    </row>
    <row r="2048" spans="7:7">
      <c r="G2048"/>
    </row>
    <row r="2049" spans="7:7">
      <c r="G2049"/>
    </row>
    <row r="2050" spans="7:7">
      <c r="G2050"/>
    </row>
    <row r="2051" spans="7:7">
      <c r="G2051"/>
    </row>
    <row r="2052" spans="7:7">
      <c r="G2052"/>
    </row>
    <row r="2053" spans="7:7">
      <c r="G2053"/>
    </row>
    <row r="2054" spans="7:7">
      <c r="G2054"/>
    </row>
    <row r="2055" spans="7:7">
      <c r="G2055"/>
    </row>
    <row r="2056" spans="7:7">
      <c r="G2056"/>
    </row>
    <row r="2057" spans="7:7">
      <c r="G2057"/>
    </row>
    <row r="2058" spans="7:7">
      <c r="G2058"/>
    </row>
    <row r="2059" spans="7:7">
      <c r="G2059"/>
    </row>
    <row r="2060" spans="7:7">
      <c r="G2060"/>
    </row>
    <row r="2061" spans="7:7">
      <c r="G2061"/>
    </row>
    <row r="2062" spans="7:7">
      <c r="G2062"/>
    </row>
    <row r="2063" spans="7:7">
      <c r="G2063"/>
    </row>
    <row r="2064" spans="7:7">
      <c r="G2064"/>
    </row>
    <row r="2065" spans="7:7">
      <c r="G2065"/>
    </row>
    <row r="2066" spans="7:7">
      <c r="G2066"/>
    </row>
    <row r="2067" spans="7:7">
      <c r="G2067"/>
    </row>
    <row r="2068" spans="7:7">
      <c r="G2068"/>
    </row>
    <row r="2069" spans="7:7">
      <c r="G2069"/>
    </row>
    <row r="2070" spans="7:7">
      <c r="G2070"/>
    </row>
    <row r="2071" spans="7:7">
      <c r="G2071"/>
    </row>
    <row r="2072" spans="7:7">
      <c r="G2072"/>
    </row>
    <row r="2073" spans="7:7">
      <c r="G2073"/>
    </row>
    <row r="2074" spans="7:7">
      <c r="G2074"/>
    </row>
    <row r="2075" spans="7:7">
      <c r="G2075"/>
    </row>
    <row r="2076" spans="7:7">
      <c r="G2076"/>
    </row>
    <row r="2077" spans="7:7">
      <c r="G2077"/>
    </row>
    <row r="2078" spans="7:7">
      <c r="G2078"/>
    </row>
    <row r="2079" spans="7:7">
      <c r="G2079"/>
    </row>
    <row r="2080" spans="7:7">
      <c r="G2080"/>
    </row>
    <row r="2081" spans="7:7">
      <c r="G2081"/>
    </row>
    <row r="2082" spans="7:7">
      <c r="G2082"/>
    </row>
    <row r="2083" spans="7:7">
      <c r="G2083"/>
    </row>
    <row r="2084" spans="7:7">
      <c r="G2084"/>
    </row>
    <row r="2085" spans="7:7">
      <c r="G2085"/>
    </row>
    <row r="2086" spans="7:7">
      <c r="G2086"/>
    </row>
    <row r="2087" spans="7:7">
      <c r="G2087"/>
    </row>
    <row r="2088" spans="7:7">
      <c r="G2088"/>
    </row>
    <row r="2089" spans="7:7">
      <c r="G2089"/>
    </row>
    <row r="2090" spans="7:7">
      <c r="G2090"/>
    </row>
    <row r="2091" spans="7:7">
      <c r="G2091"/>
    </row>
    <row r="2092" spans="7:7">
      <c r="G2092"/>
    </row>
    <row r="2093" spans="7:7">
      <c r="G2093"/>
    </row>
    <row r="2094" spans="7:7">
      <c r="G2094"/>
    </row>
    <row r="2095" spans="7:7">
      <c r="G2095"/>
    </row>
    <row r="2096" spans="7:7">
      <c r="G2096"/>
    </row>
    <row r="2097" spans="7:7">
      <c r="G2097"/>
    </row>
    <row r="2098" spans="7:7">
      <c r="G2098"/>
    </row>
    <row r="2099" spans="7:7">
      <c r="G2099"/>
    </row>
    <row r="2100" spans="7:7">
      <c r="G2100"/>
    </row>
    <row r="2101" spans="7:7">
      <c r="G2101"/>
    </row>
    <row r="2102" spans="7:7">
      <c r="G2102"/>
    </row>
    <row r="2103" spans="7:7">
      <c r="G2103"/>
    </row>
    <row r="2104" spans="7:7">
      <c r="G2104"/>
    </row>
    <row r="2105" spans="7:7">
      <c r="G2105"/>
    </row>
    <row r="2106" spans="7:7">
      <c r="G2106"/>
    </row>
    <row r="2107" spans="7:7">
      <c r="G2107"/>
    </row>
    <row r="2108" spans="7:7">
      <c r="G2108"/>
    </row>
    <row r="2109" spans="7:7">
      <c r="G2109"/>
    </row>
    <row r="2110" spans="7:7">
      <c r="G2110"/>
    </row>
    <row r="2111" spans="7:7">
      <c r="G2111"/>
    </row>
    <row r="2112" spans="7:7">
      <c r="G2112"/>
    </row>
    <row r="2113" spans="7:7">
      <c r="G2113"/>
    </row>
    <row r="2114" spans="7:7">
      <c r="G2114"/>
    </row>
    <row r="2115" spans="7:7">
      <c r="G2115"/>
    </row>
    <row r="2116" spans="7:7">
      <c r="G2116"/>
    </row>
    <row r="2117" spans="7:7">
      <c r="G2117"/>
    </row>
    <row r="2118" spans="7:7">
      <c r="G2118"/>
    </row>
    <row r="2119" spans="7:7">
      <c r="G2119"/>
    </row>
    <row r="2120" spans="7:7">
      <c r="G2120"/>
    </row>
    <row r="2121" spans="7:7">
      <c r="G2121"/>
    </row>
    <row r="2122" spans="7:7">
      <c r="G2122"/>
    </row>
    <row r="2123" spans="7:7">
      <c r="G2123"/>
    </row>
    <row r="2124" spans="7:7">
      <c r="G2124"/>
    </row>
    <row r="2125" spans="7:7">
      <c r="G2125"/>
    </row>
    <row r="2126" spans="7:7">
      <c r="G2126"/>
    </row>
    <row r="2127" spans="7:7">
      <c r="G2127"/>
    </row>
    <row r="2128" spans="7:7">
      <c r="G2128"/>
    </row>
    <row r="2129" spans="7:7">
      <c r="G2129"/>
    </row>
    <row r="2130" spans="7:7">
      <c r="G2130"/>
    </row>
    <row r="2131" spans="7:7">
      <c r="G2131"/>
    </row>
    <row r="2132" spans="7:7">
      <c r="G2132"/>
    </row>
    <row r="2133" spans="7:7">
      <c r="G2133"/>
    </row>
    <row r="2134" spans="7:7">
      <c r="G2134"/>
    </row>
    <row r="2135" spans="7:7">
      <c r="G2135"/>
    </row>
    <row r="2136" spans="7:7">
      <c r="G2136"/>
    </row>
    <row r="2137" spans="7:7">
      <c r="G2137"/>
    </row>
    <row r="2138" spans="7:7">
      <c r="G2138"/>
    </row>
    <row r="2139" spans="7:7">
      <c r="G2139"/>
    </row>
    <row r="2140" spans="7:7">
      <c r="G2140"/>
    </row>
    <row r="2141" spans="7:7">
      <c r="G2141"/>
    </row>
    <row r="2142" spans="7:7">
      <c r="G2142"/>
    </row>
  </sheetData>
  <pageMargins left="0.7" right="0.7" top="0.75" bottom="0.75" header="0.3" footer="0.3"/>
  <pageSetup paperSize="9" orientation="landscape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Familija Misevski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Pavel Misevski</dc:creator>
  <cp:lastModifiedBy>Blagica</cp:lastModifiedBy>
  <cp:lastPrinted>2023-03-03T12:08:17Z</cp:lastPrinted>
  <dcterms:created xsi:type="dcterms:W3CDTF">2012-12-22T12:52:34Z</dcterms:created>
  <dcterms:modified xsi:type="dcterms:W3CDTF">2023-04-05T05:17:16Z</dcterms:modified>
</cp:coreProperties>
</file>